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federationfranca.sharepoint.com/sites/finalesnationales/Documents partages/$ SAISON 2025-2026/05 - Cahier des charges/Cahier des charges IR/"/>
    </mc:Choice>
  </mc:AlternateContent>
  <xr:revisionPtr revIDLastSave="2" documentId="8_{9409DD26-EA90-4928-903F-5821CD514E2E}" xr6:coauthVersionLast="47" xr6:coauthVersionMax="47" xr10:uidLastSave="{0AA8DC46-5333-463A-9BC9-BDBAC335FDD3}"/>
  <bookViews>
    <workbookView xWindow="-110" yWindow="-110" windowWidth="19420" windowHeight="10300" tabRatio="376" xr2:uid="{00000000-000D-0000-FFFF-FFFF00000000}"/>
  </bookViews>
  <sheets>
    <sheet name="EFM 2026" sheetId="2" r:id="rId1"/>
    <sheet name="Calcul SNCF" sheetId="5" r:id="rId2"/>
    <sheet name="Bareme - COL 2026" sheetId="4" r:id="rId3"/>
  </sheets>
  <definedNames>
    <definedName name="_xlnm.Print_Area" localSheetId="2">'Bareme - COL 2026'!$A$1:$J$26</definedName>
    <definedName name="_xlnm.Print_Area" localSheetId="0">'EFM 2026'!$A$1:$G$44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5" l="1"/>
  <c r="J23" i="5" s="1"/>
  <c r="J24" i="5" s="1"/>
  <c r="H23" i="5"/>
  <c r="B23" i="5"/>
  <c r="I22" i="5"/>
  <c r="J22" i="5" s="1"/>
  <c r="H22" i="5"/>
  <c r="B22" i="5"/>
  <c r="I21" i="5"/>
  <c r="J21" i="5" s="1"/>
  <c r="H21" i="5"/>
  <c r="B21" i="5"/>
  <c r="J20" i="5"/>
  <c r="I20" i="5"/>
  <c r="H20" i="5"/>
  <c r="B20" i="5"/>
  <c r="I19" i="5"/>
  <c r="J19" i="5" s="1"/>
  <c r="H19" i="5"/>
  <c r="B19" i="5"/>
  <c r="J18" i="5"/>
  <c r="I18" i="5"/>
  <c r="H18" i="5"/>
  <c r="B18" i="5"/>
  <c r="I17" i="5"/>
  <c r="J17" i="5" s="1"/>
  <c r="H17" i="5"/>
  <c r="B17" i="5"/>
  <c r="J16" i="5"/>
  <c r="I16" i="5"/>
  <c r="H16" i="5"/>
  <c r="H15" i="5"/>
  <c r="H14" i="5"/>
  <c r="I14" i="5" s="1"/>
  <c r="J14" i="5" s="1"/>
  <c r="I15" i="5" l="1"/>
  <c r="J15" i="5" s="1"/>
  <c r="E29" i="2" l="1"/>
  <c r="E28" i="2"/>
  <c r="E25" i="2"/>
  <c r="E26" i="2"/>
  <c r="E27" i="2"/>
  <c r="E24" i="2"/>
</calcChain>
</file>

<file path=xl/sharedStrings.xml><?xml version="1.0" encoding="utf-8"?>
<sst xmlns="http://schemas.openxmlformats.org/spreadsheetml/2006/main" count="76" uniqueCount="61">
  <si>
    <t xml:space="preserve"> </t>
  </si>
  <si>
    <t>PRÉCISER</t>
  </si>
  <si>
    <t>NOM Prénom</t>
  </si>
  <si>
    <t xml:space="preserve">Adresse </t>
  </si>
  <si>
    <t>CP - Ville</t>
  </si>
  <si>
    <t>Téléphone</t>
  </si>
  <si>
    <r>
      <t xml:space="preserve">ACTION 
</t>
    </r>
    <r>
      <rPr>
        <b/>
        <i/>
        <sz val="20"/>
        <color rgb="FFFF0000"/>
        <rFont val="Calibri"/>
        <family val="2"/>
      </rPr>
      <t>Justificatifs à joindre</t>
    </r>
  </si>
  <si>
    <t xml:space="preserve">Intitulé action </t>
  </si>
  <si>
    <t>Date</t>
  </si>
  <si>
    <t xml:space="preserve">Lieu </t>
  </si>
  <si>
    <t xml:space="preserve">En qualité de </t>
  </si>
  <si>
    <t>Type de dépenses</t>
  </si>
  <si>
    <t>Nb km</t>
  </si>
  <si>
    <t>Total en €</t>
  </si>
  <si>
    <t>Commentaires</t>
  </si>
  <si>
    <t>Frais transport train</t>
  </si>
  <si>
    <t>Joindre les justificatifs</t>
  </si>
  <si>
    <t>Frais transport avion</t>
  </si>
  <si>
    <t>Frais transport voiture</t>
  </si>
  <si>
    <t>Remboursement sur base SNCF 2nde classe Pro + 15%</t>
  </si>
  <si>
    <t>Frais kilométriques co-voiturage  (0,427€/km)</t>
  </si>
  <si>
    <t>Préciser ici le nom des covoiturés</t>
  </si>
  <si>
    <t>Autres frais transport (Parking, péages...)</t>
  </si>
  <si>
    <t>Frais de repas</t>
  </si>
  <si>
    <t>Indemnités (nombre séquences x 25€)</t>
  </si>
  <si>
    <t>À compléter par le directeur de compétition</t>
  </si>
  <si>
    <t>Indeminités ROC</t>
  </si>
  <si>
    <t>Selon tableau de prise en charge</t>
  </si>
  <si>
    <t>TOTAL</t>
  </si>
  <si>
    <t>Signature du demandeur</t>
  </si>
  <si>
    <t>Réservé comptabilité COL</t>
  </si>
  <si>
    <t>Montant à rembourser
après contrôle des justificatifs</t>
  </si>
  <si>
    <t>Rappel :</t>
  </si>
  <si>
    <r>
      <rPr>
        <b/>
        <u/>
        <sz val="16"/>
        <rFont val="Calibri"/>
        <family val="2"/>
      </rPr>
      <t>Merci de joindre impérativement vos justificatifs</t>
    </r>
    <r>
      <rPr>
        <b/>
        <sz val="16"/>
        <rFont val="Calibri"/>
        <family val="2"/>
      </rPr>
      <t xml:space="preserve">, pour une prise en charge effective de vos frais
EFM à transmettre impérativement au COL dès votre arrivée sur le lieu de la compétition
Merci de bien vouloir </t>
    </r>
    <r>
      <rPr>
        <b/>
        <u/>
        <sz val="16"/>
        <rFont val="Calibri"/>
        <family val="2"/>
      </rPr>
      <t>agrafer vos justificatifs</t>
    </r>
    <r>
      <rPr>
        <b/>
        <sz val="16"/>
        <rFont val="Calibri"/>
        <family val="2"/>
      </rPr>
      <t xml:space="preserve"> au dos de l'EFM
En cas de justificatif manquant (ticket parking gare...), merci de retourner vos justificatifs sous 8 jours au COL.</t>
    </r>
  </si>
  <si>
    <t xml:space="preserve">TABLEAU D'AIDE AU CALCUL DU PRIX DE REMBOURSEMENT DES FRAIS KM SUR LA BASE DU BILLET SNCF 2ème CLASSE
à l'accueil du COL </t>
  </si>
  <si>
    <t>CALCUL EFM</t>
  </si>
  <si>
    <t>2eme CLASSE</t>
  </si>
  <si>
    <t>ALLER</t>
  </si>
  <si>
    <t>NBRE DE KMS</t>
  </si>
  <si>
    <t>CONSTANTE</t>
  </si>
  <si>
    <t>PRIX KMS</t>
  </si>
  <si>
    <t>INDEMNITES</t>
  </si>
  <si>
    <t>A</t>
  </si>
  <si>
    <t>Frais de déplacement</t>
  </si>
  <si>
    <r>
      <t xml:space="preserve">1.      </t>
    </r>
    <r>
      <rPr>
        <u/>
        <sz val="10"/>
        <rFont val="Arial"/>
        <family val="2"/>
      </rPr>
      <t>Règles de base pour les transports :</t>
    </r>
  </si>
  <si>
    <t>Les déplacements des responsables du déroulement et juges convoqués officiellement à des compétitions nationales ou matchs internationaux, seront remboursés par le Comité d’Organisation Local (COL) selon les modalités suivantes :</t>
  </si>
  <si>
    <r>
      <t>Les remboursements ne sont effectués qu’après réception de la fiche «</t>
    </r>
    <r>
      <rPr>
        <b/>
        <sz val="10"/>
        <rFont val="Arial"/>
        <family val="2"/>
      </rPr>
      <t>état de frais de mission</t>
    </r>
    <r>
      <rPr>
        <sz val="10"/>
        <rFont val="Arial"/>
        <family val="2"/>
      </rPr>
      <t xml:space="preserve">» officielle,
complétée et accompagnée </t>
    </r>
    <r>
      <rPr>
        <b/>
        <sz val="10"/>
        <rFont val="Arial"/>
        <family val="2"/>
      </rPr>
      <t>des justificatifs originaux</t>
    </r>
    <r>
      <rPr>
        <sz val="10"/>
        <rFont val="Arial"/>
        <family val="2"/>
      </rPr>
      <t xml:space="preserve"> (sans justificatif, pas de remboursement).</t>
    </r>
  </si>
  <si>
    <r>
      <t xml:space="preserve">Les remboursements sont effectués sur </t>
    </r>
    <r>
      <rPr>
        <b/>
        <sz val="10"/>
        <rFont val="Arial"/>
        <family val="2"/>
      </rPr>
      <t>des frais réels</t>
    </r>
    <r>
      <rPr>
        <sz val="10"/>
        <rFont val="Arial"/>
        <family val="2"/>
      </rPr>
      <t>.</t>
    </r>
  </si>
  <si>
    <r>
      <t xml:space="preserve">2.    </t>
    </r>
    <r>
      <rPr>
        <u/>
        <sz val="10"/>
        <rFont val="Arial"/>
        <family val="2"/>
      </rPr>
      <t>Remboursement selon mode de transport</t>
    </r>
  </si>
  <si>
    <r>
      <t xml:space="preserve">a)      </t>
    </r>
    <r>
      <rPr>
        <u/>
        <sz val="10"/>
        <rFont val="Arial"/>
        <family val="2"/>
      </rPr>
      <t>Train et avion</t>
    </r>
  </si>
  <si>
    <r>
      <t xml:space="preserve">Remboursement </t>
    </r>
    <r>
      <rPr>
        <b/>
        <sz val="10"/>
        <rFont val="Arial"/>
        <family val="2"/>
      </rPr>
      <t>pour tous</t>
    </r>
    <r>
      <rPr>
        <sz val="10"/>
        <rFont val="Arial"/>
        <family val="2"/>
      </rPr>
      <t xml:space="preserve"> sur justificatif et </t>
    </r>
    <r>
      <rPr>
        <b/>
        <sz val="10"/>
        <rFont val="Arial"/>
        <family val="2"/>
      </rPr>
      <t>plafonné</t>
    </r>
    <r>
      <rPr>
        <sz val="10"/>
        <rFont val="Arial"/>
        <family val="2"/>
      </rPr>
      <t xml:space="preserve"> sur la base du tarif SNCF </t>
    </r>
    <r>
      <rPr>
        <b/>
        <sz val="10"/>
        <rFont val="Arial"/>
        <family val="2"/>
      </rPr>
      <t>2</t>
    </r>
    <r>
      <rPr>
        <b/>
        <vertAlign val="superscript"/>
        <sz val="10"/>
        <rFont val="Arial"/>
        <family val="2"/>
      </rPr>
      <t>nde</t>
    </r>
    <r>
      <rPr>
        <b/>
        <sz val="10"/>
        <rFont val="Arial"/>
        <family val="2"/>
      </rPr>
      <t>classe Pro.</t>
    </r>
  </si>
  <si>
    <t>En cas de déplacement en train ou avion, le ticket de parking (gare ou aéroport) pourra être pris en charge sur justificatif.</t>
  </si>
  <si>
    <r>
      <t xml:space="preserve">b)      </t>
    </r>
    <r>
      <rPr>
        <u/>
        <sz val="10"/>
        <rFont val="Arial"/>
        <family val="2"/>
      </rPr>
      <t>Voiture</t>
    </r>
  </si>
  <si>
    <t>Les trajets voiture sont pris en compte lorsque les moyens de transport précédents (train ou avion) ne sont pas possibles.</t>
  </si>
  <si>
    <t>Le remboursement des déplacements en voiture se fait sur la base : 
- du barème fédéral (base SNCF 2nde classe Pro + 15%) pour le déplacement d’une personne seule (onglet calcul SNCF) ;
- d’un forfait kilométrique à 0,427€/km en cas de covoiturage. Dans ce cas seul le convoqué utilisant son véhicule personnel sera remboursé, les autres personnes se déplaçant dans ce véhicule ne perçoivent pas de frais de déplacement (hors complément pour le regroupement et frais de route éventuels). Ce mode de déplacement devra être signalé en amont de la compétition via le formulaire de réponse des convoqués et validé par la fédération.</t>
  </si>
  <si>
    <t>Le calcul du kilométrage est effectué avec la référence Mappy (à fournir).</t>
  </si>
  <si>
    <r>
      <t xml:space="preserve">Dans le cas de l’utilisation de la voiture, les frais de péage sont remboursés intégralement sur présentation des </t>
    </r>
    <r>
      <rPr>
        <b/>
        <sz val="10"/>
        <rFont val="Arial"/>
        <family val="2"/>
      </rPr>
      <t>justificatifs originaux</t>
    </r>
    <r>
      <rPr>
        <sz val="10"/>
        <rFont val="Arial"/>
        <family val="2"/>
      </rPr>
      <t xml:space="preserve">. </t>
    </r>
  </si>
  <si>
    <t>Pour tous voyages supérieurs à 6 heures, les frais de route (restauration) sont remboursés sur présentation des justificatifs originaux et sur la base du barème suivant qui constitue un plafond de remboursement.
Rappel : 22,00€ par repas</t>
  </si>
  <si>
    <t>EFM COL à transmettre
au (à la) délégué(e) fédéral(e)</t>
  </si>
  <si>
    <t>ÉTAT DE FRAIS DE MISSION 
COMPÉTITIONS NATIONALES 2026</t>
  </si>
  <si>
    <t>Application au 1er janvier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</si>
</sst>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0_)"/>
    <numFmt numFmtId="166" formatCode="#,##0.00\ &quot;€&quot;"/>
    <numFmt numFmtId="167" formatCode="_-* #,##0.00\ [$€-1]_-;\-* #,##0.00\ [$€-1]_-;_-* &quot;-&quot;??\ [$€-1]_-;_-@_-"/>
    <numFmt numFmtId="168" formatCode="0.0000"/>
  </numFmts>
  <fonts count="38">
    <font>
      <sz val="10"/>
      <name val="Arial"/>
    </font>
    <font>
      <sz val="10"/>
      <name val="Calibri"/>
      <family val="2"/>
      <scheme val="minor"/>
    </font>
    <font>
      <b/>
      <i/>
      <sz val="10"/>
      <name val="Calibri"/>
      <family val="2"/>
      <scheme val="minor"/>
    </font>
    <font>
      <sz val="12"/>
      <name val="Calibri"/>
      <family val="2"/>
      <scheme val="minor"/>
    </font>
    <font>
      <sz val="9"/>
      <color rgb="FF646464"/>
      <name val="Cronos MM"/>
    </font>
    <font>
      <sz val="14"/>
      <name val="Calibri"/>
      <family val="2"/>
      <scheme val="minor"/>
    </font>
    <font>
      <b/>
      <sz val="14"/>
      <name val="Calibri"/>
      <family val="2"/>
      <scheme val="minor"/>
    </font>
    <font>
      <b/>
      <sz val="12"/>
      <name val="Calibri"/>
      <family val="2"/>
      <scheme val="minor"/>
    </font>
    <font>
      <b/>
      <sz val="25"/>
      <color theme="3" tint="-0.249977111117893"/>
      <name val="Calibri"/>
      <family val="2"/>
      <scheme val="minor"/>
    </font>
    <font>
      <b/>
      <u/>
      <sz val="11"/>
      <name val="Calibri"/>
      <family val="2"/>
      <scheme val="minor"/>
    </font>
    <font>
      <b/>
      <sz val="18"/>
      <name val="Calibri"/>
      <family val="2"/>
      <scheme val="minor"/>
    </font>
    <font>
      <b/>
      <sz val="20"/>
      <name val="Calibri"/>
      <family val="2"/>
      <scheme val="minor"/>
    </font>
    <font>
      <b/>
      <i/>
      <u/>
      <sz val="18"/>
      <color theme="1"/>
      <name val="Calibri"/>
      <family val="2"/>
      <scheme val="minor"/>
    </font>
    <font>
      <sz val="18"/>
      <name val="Calibri"/>
      <family val="2"/>
      <scheme val="minor"/>
    </font>
    <font>
      <b/>
      <sz val="16"/>
      <name val="Calibri"/>
      <family val="2"/>
    </font>
    <font>
      <sz val="20"/>
      <name val="Calibri"/>
      <family val="2"/>
      <scheme val="minor"/>
    </font>
    <font>
      <b/>
      <i/>
      <sz val="20"/>
      <color rgb="FFFF0000"/>
      <name val="Calibri"/>
      <family val="2"/>
    </font>
    <font>
      <b/>
      <u/>
      <sz val="16"/>
      <name val="Calibri"/>
      <family val="2"/>
    </font>
    <font>
      <b/>
      <i/>
      <sz val="12"/>
      <name val="Calibri"/>
      <family val="2"/>
      <scheme val="minor"/>
    </font>
    <font>
      <b/>
      <sz val="20"/>
      <name val="Calibri"/>
      <family val="2"/>
    </font>
    <font>
      <sz val="12"/>
      <name val="Calibri"/>
      <family val="2"/>
    </font>
    <font>
      <sz val="10"/>
      <name val="Arial"/>
      <family val="2"/>
    </font>
    <font>
      <b/>
      <i/>
      <sz val="14"/>
      <name val="Calibri"/>
      <family val="2"/>
      <scheme val="minor"/>
    </font>
    <font>
      <b/>
      <sz val="14"/>
      <name val="Arial"/>
      <family val="2"/>
    </font>
    <font>
      <sz val="11"/>
      <name val="Calibri"/>
      <family val="2"/>
      <scheme val="minor"/>
    </font>
    <font>
      <b/>
      <sz val="16"/>
      <color theme="3" tint="-0.249977111117893"/>
      <name val="Calibri"/>
      <family val="2"/>
      <scheme val="minor"/>
    </font>
    <font>
      <u/>
      <sz val="10"/>
      <name val="Arial"/>
      <family val="2"/>
    </font>
    <font>
      <b/>
      <sz val="10"/>
      <name val="Arial"/>
      <family val="2"/>
    </font>
    <font>
      <b/>
      <vertAlign val="superscript"/>
      <sz val="10"/>
      <name val="Arial"/>
      <family val="2"/>
    </font>
    <font>
      <sz val="10"/>
      <name val="Comic Sans MS"/>
      <family val="4"/>
    </font>
    <font>
      <sz val="14"/>
      <name val="Comic Sans MS"/>
      <family val="4"/>
    </font>
    <font>
      <i/>
      <sz val="14"/>
      <name val="Comic Sans MS"/>
      <family val="4"/>
    </font>
    <font>
      <sz val="10"/>
      <name val="MS Sans Serif"/>
    </font>
    <font>
      <b/>
      <sz val="10"/>
      <name val="Comic Sans MS"/>
      <family val="4"/>
    </font>
    <font>
      <b/>
      <i/>
      <sz val="10"/>
      <name val="Comic Sans MS"/>
      <family val="4"/>
    </font>
    <font>
      <b/>
      <sz val="11"/>
      <name val="Comic Sans MS"/>
      <family val="4"/>
    </font>
    <font>
      <b/>
      <sz val="16"/>
      <name val="Comic Sans MS"/>
      <family val="4"/>
    </font>
    <font>
      <b/>
      <i/>
      <u/>
      <sz val="1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indexed="8"/>
      </patternFill>
    </fill>
    <fill>
      <patternFill patternType="solid">
        <fgColor theme="4" tint="0.79998168889431442"/>
        <bgColor indexed="64"/>
      </patternFill>
    </fill>
    <fill>
      <patternFill patternType="solid">
        <fgColor theme="0" tint="-0.249977111117893"/>
        <bgColor indexed="64"/>
      </patternFill>
    </fill>
    <fill>
      <patternFill patternType="solid">
        <fgColor rgb="FFFF0000"/>
        <bgColor indexed="64"/>
      </patternFill>
    </fill>
    <fill>
      <patternFill patternType="solid">
        <fgColor indexed="49"/>
        <bgColor indexed="64"/>
      </patternFill>
    </fill>
  </fills>
  <borders count="44">
    <border>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thin">
        <color theme="3" tint="-0.24994659260841701"/>
      </left>
      <right/>
      <top style="thin">
        <color theme="3" tint="-0.24994659260841701"/>
      </top>
      <bottom style="thin">
        <color theme="3" tint="-0.24994659260841701"/>
      </bottom>
      <diagonal/>
    </border>
    <border>
      <left/>
      <right/>
      <top style="thin">
        <color theme="3" tint="-0.24994659260841701"/>
      </top>
      <bottom style="thin">
        <color theme="3" tint="-0.24994659260841701"/>
      </bottom>
      <diagonal/>
    </border>
    <border>
      <left/>
      <right style="thin">
        <color theme="3" tint="-0.24994659260841701"/>
      </right>
      <top style="thin">
        <color theme="3" tint="-0.24994659260841701"/>
      </top>
      <bottom style="thin">
        <color theme="3" tint="-0.24994659260841701"/>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rgb="FF000000"/>
      </left>
      <right style="medium">
        <color indexed="64"/>
      </right>
      <top style="thin">
        <color indexed="64"/>
      </top>
      <bottom/>
      <diagonal/>
    </border>
  </borders>
  <cellStyleXfs count="3">
    <xf numFmtId="0" fontId="0" fillId="0" borderId="0"/>
    <xf numFmtId="0" fontId="21" fillId="0" borderId="0"/>
    <xf numFmtId="0" fontId="32" fillId="0" borderId="0"/>
  </cellStyleXfs>
  <cellXfs count="143">
    <xf numFmtId="0" fontId="0" fillId="0" borderId="0" xfId="0"/>
    <xf numFmtId="0" fontId="1" fillId="0" borderId="0" xfId="0" applyFont="1" applyAlignment="1">
      <alignment vertical="center"/>
    </xf>
    <xf numFmtId="0" fontId="2" fillId="0" borderId="0" xfId="0" applyFont="1" applyAlignment="1">
      <alignment horizontal="left" vertical="center" wrapText="1"/>
    </xf>
    <xf numFmtId="0" fontId="1" fillId="0" borderId="0" xfId="0" applyFont="1" applyAlignment="1">
      <alignment horizontal="center" vertical="center"/>
    </xf>
    <xf numFmtId="0" fontId="1" fillId="0" borderId="0" xfId="0" applyFont="1"/>
    <xf numFmtId="0" fontId="3" fillId="0" borderId="0" xfId="0" quotePrefix="1" applyFont="1" applyAlignment="1">
      <alignment vertical="center"/>
    </xf>
    <xf numFmtId="0" fontId="3" fillId="0" borderId="0" xfId="0" applyFont="1" applyAlignment="1">
      <alignment vertical="center"/>
    </xf>
    <xf numFmtId="0" fontId="3" fillId="0" borderId="1" xfId="0" applyFont="1" applyBorder="1" applyAlignment="1">
      <alignment vertical="center"/>
    </xf>
    <xf numFmtId="0" fontId="4" fillId="0" borderId="0" xfId="0" applyFont="1" applyAlignment="1">
      <alignment vertical="center"/>
    </xf>
    <xf numFmtId="0" fontId="4" fillId="0" borderId="0" xfId="0" applyFont="1"/>
    <xf numFmtId="0" fontId="3" fillId="0" borderId="5" xfId="0" quotePrefix="1" applyFont="1" applyBorder="1" applyAlignment="1">
      <alignment vertical="center"/>
    </xf>
    <xf numFmtId="0" fontId="3" fillId="0" borderId="6" xfId="0" quotePrefix="1"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1" fillId="3" borderId="8" xfId="0" applyFont="1" applyFill="1" applyBorder="1" applyAlignment="1">
      <alignment vertical="center"/>
    </xf>
    <xf numFmtId="0" fontId="3" fillId="0" borderId="9" xfId="0" quotePrefix="1" applyFont="1" applyBorder="1" applyAlignment="1">
      <alignment vertical="center"/>
    </xf>
    <xf numFmtId="0" fontId="3" fillId="0" borderId="10" xfId="0" applyFont="1" applyBorder="1" applyAlignment="1">
      <alignment vertical="center"/>
    </xf>
    <xf numFmtId="0" fontId="7" fillId="4" borderId="0" xfId="0" applyFont="1" applyFill="1" applyAlignment="1">
      <alignment horizontal="center" vertical="center" wrapText="1"/>
    </xf>
    <xf numFmtId="166" fontId="7" fillId="0" borderId="0" xfId="0" applyNumberFormat="1" applyFont="1" applyAlignment="1">
      <alignment horizontal="center" vertical="center"/>
    </xf>
    <xf numFmtId="0" fontId="2" fillId="0" borderId="1" xfId="0" applyFont="1" applyBorder="1" applyAlignment="1">
      <alignment vertical="center" wrapText="1"/>
    </xf>
    <xf numFmtId="0" fontId="2" fillId="0" borderId="13" xfId="0" applyFont="1" applyBorder="1" applyAlignment="1">
      <alignment vertical="center" wrapText="1"/>
    </xf>
    <xf numFmtId="0" fontId="1" fillId="3" borderId="14" xfId="0" applyFont="1" applyFill="1" applyBorder="1" applyAlignment="1">
      <alignment vertical="center"/>
    </xf>
    <xf numFmtId="0" fontId="10" fillId="0" borderId="2" xfId="0" applyFont="1" applyBorder="1" applyAlignment="1">
      <alignment horizontal="left" vertical="center" indent="1"/>
    </xf>
    <xf numFmtId="0" fontId="10" fillId="0" borderId="3" xfId="0" applyFont="1" applyBorder="1" applyAlignment="1">
      <alignment horizontal="left" vertical="center" indent="1"/>
    </xf>
    <xf numFmtId="0" fontId="10" fillId="0" borderId="4" xfId="0" applyFont="1" applyBorder="1" applyAlignment="1">
      <alignment horizontal="left" vertical="center" indent="1"/>
    </xf>
    <xf numFmtId="0" fontId="13" fillId="0" borderId="0" xfId="0" applyFont="1" applyAlignment="1">
      <alignment vertical="center"/>
    </xf>
    <xf numFmtId="0" fontId="13" fillId="0" borderId="0" xfId="0" applyFont="1"/>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5" fillId="0" borderId="0" xfId="0" applyFont="1" applyAlignment="1">
      <alignment horizontal="left" vertical="center"/>
    </xf>
    <xf numFmtId="0" fontId="7" fillId="0" borderId="0" xfId="0" applyFont="1" applyAlignment="1" applyProtection="1">
      <alignment horizontal="center"/>
      <protection locked="0"/>
    </xf>
    <xf numFmtId="0" fontId="10" fillId="0" borderId="6" xfId="0" applyFont="1" applyBorder="1" applyAlignment="1">
      <alignment horizontal="center" vertical="center"/>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27" xfId="0" applyFont="1" applyFill="1" applyBorder="1" applyAlignment="1">
      <alignment vertical="center" wrapText="1"/>
    </xf>
    <xf numFmtId="0" fontId="11" fillId="3" borderId="12" xfId="0" applyFont="1" applyFill="1" applyBorder="1" applyAlignment="1">
      <alignment horizontal="center" vertical="center"/>
    </xf>
    <xf numFmtId="165" fontId="5" fillId="6" borderId="21" xfId="0" applyNumberFormat="1" applyFont="1" applyFill="1" applyBorder="1" applyAlignment="1" applyProtection="1">
      <alignment vertical="center"/>
      <protection locked="0"/>
    </xf>
    <xf numFmtId="165" fontId="5" fillId="6" borderId="15" xfId="0" applyNumberFormat="1" applyFont="1" applyFill="1" applyBorder="1" applyAlignment="1" applyProtection="1">
      <alignment vertical="center"/>
      <protection locked="0"/>
    </xf>
    <xf numFmtId="165" fontId="5" fillId="2" borderId="15" xfId="0" applyNumberFormat="1" applyFont="1" applyFill="1" applyBorder="1" applyAlignment="1" applyProtection="1">
      <alignment vertical="center"/>
      <protection locked="0"/>
    </xf>
    <xf numFmtId="165" fontId="5" fillId="0" borderId="15" xfId="0" applyNumberFormat="1" applyFont="1" applyBorder="1" applyAlignment="1" applyProtection="1">
      <alignment vertical="center"/>
      <protection locked="0"/>
    </xf>
    <xf numFmtId="0" fontId="3" fillId="0" borderId="0" xfId="0" applyFont="1" applyAlignment="1">
      <alignment horizontal="center" vertical="center"/>
    </xf>
    <xf numFmtId="0" fontId="21" fillId="2" borderId="0" xfId="0" applyFont="1" applyFill="1"/>
    <xf numFmtId="0" fontId="21" fillId="0" borderId="0" xfId="0" applyFont="1"/>
    <xf numFmtId="0" fontId="1" fillId="2" borderId="0" xfId="0" applyFont="1" applyFill="1"/>
    <xf numFmtId="0" fontId="23" fillId="0" borderId="0" xfId="0" applyFont="1" applyAlignment="1">
      <alignment horizontal="center" vertical="center"/>
    </xf>
    <xf numFmtId="0" fontId="24" fillId="2" borderId="0" xfId="0" applyFont="1" applyFill="1"/>
    <xf numFmtId="0" fontId="6" fillId="2" borderId="0" xfId="0" applyFont="1" applyFill="1" applyAlignment="1">
      <alignment horizontal="center" vertical="center"/>
    </xf>
    <xf numFmtId="0" fontId="7" fillId="2" borderId="0" xfId="0" applyFont="1" applyFill="1" applyAlignment="1">
      <alignment horizontal="left" vertical="center" indent="4"/>
    </xf>
    <xf numFmtId="0" fontId="24" fillId="2" borderId="0" xfId="0" applyFont="1" applyFill="1" applyAlignment="1">
      <alignment horizontal="left" vertical="center" indent="4"/>
    </xf>
    <xf numFmtId="0" fontId="24" fillId="2" borderId="0" xfId="0" applyFont="1" applyFill="1" applyAlignment="1">
      <alignment horizontal="left" indent="3"/>
    </xf>
    <xf numFmtId="0" fontId="1" fillId="2" borderId="0" xfId="0" applyFont="1" applyFill="1" applyAlignment="1">
      <alignment horizontal="left" indent="3"/>
    </xf>
    <xf numFmtId="0" fontId="24" fillId="2" borderId="0" xfId="0" applyFont="1" applyFill="1" applyAlignment="1">
      <alignment horizontal="left" vertical="center"/>
    </xf>
    <xf numFmtId="0" fontId="7" fillId="2" borderId="0" xfId="0" applyFont="1" applyFill="1" applyAlignment="1">
      <alignment horizontal="left" vertical="center" indent="1"/>
    </xf>
    <xf numFmtId="0" fontId="3" fillId="2" borderId="0" xfId="0" applyFont="1" applyFill="1" applyAlignment="1">
      <alignment horizontal="left" vertical="center"/>
    </xf>
    <xf numFmtId="0" fontId="3" fillId="2" borderId="0" xfId="0" applyFont="1" applyFill="1"/>
    <xf numFmtId="0" fontId="24" fillId="2" borderId="0" xfId="0" quotePrefix="1" applyFont="1" applyFill="1" applyAlignment="1">
      <alignment horizontal="left" vertical="center"/>
    </xf>
    <xf numFmtId="165" fontId="5" fillId="6" borderId="41" xfId="0" applyNumberFormat="1" applyFont="1" applyFill="1" applyBorder="1" applyAlignment="1" applyProtection="1">
      <alignment vertical="center"/>
      <protection locked="0"/>
    </xf>
    <xf numFmtId="166" fontId="13" fillId="0" borderId="30" xfId="0" applyNumberFormat="1" applyFont="1" applyBorder="1" applyAlignment="1" applyProtection="1">
      <alignment horizontal="center" vertical="center"/>
      <protection hidden="1"/>
    </xf>
    <xf numFmtId="166" fontId="13" fillId="0" borderId="34" xfId="0" applyNumberFormat="1" applyFont="1" applyBorder="1" applyAlignment="1" applyProtection="1">
      <alignment horizontal="center" vertical="center"/>
      <protection hidden="1"/>
    </xf>
    <xf numFmtId="166" fontId="13" fillId="0" borderId="42" xfId="0" applyNumberFormat="1" applyFont="1" applyBorder="1" applyAlignment="1" applyProtection="1">
      <alignment horizontal="center" vertical="center"/>
      <protection hidden="1"/>
    </xf>
    <xf numFmtId="166" fontId="10" fillId="0" borderId="14" xfId="0" applyNumberFormat="1" applyFont="1" applyBorder="1" applyAlignment="1">
      <alignment horizontal="center" vertical="center"/>
    </xf>
    <xf numFmtId="166" fontId="13" fillId="0" borderId="15" xfId="0" applyNumberFormat="1" applyFont="1" applyBorder="1" applyAlignment="1" applyProtection="1">
      <alignment horizontal="center" vertical="center"/>
      <protection hidden="1"/>
    </xf>
    <xf numFmtId="165" fontId="3" fillId="0" borderId="31" xfId="0" applyNumberFormat="1" applyFont="1" applyBorder="1" applyAlignment="1" applyProtection="1">
      <alignment horizontal="center" vertical="center"/>
      <protection locked="0"/>
    </xf>
    <xf numFmtId="165" fontId="3" fillId="0" borderId="35" xfId="0" applyNumberFormat="1" applyFont="1" applyBorder="1" applyAlignment="1" applyProtection="1">
      <alignment horizontal="center" vertical="center" wrapText="1"/>
      <protection locked="0"/>
    </xf>
    <xf numFmtId="165" fontId="3" fillId="0" borderId="35" xfId="0" applyNumberFormat="1" applyFont="1" applyBorder="1" applyAlignment="1" applyProtection="1">
      <alignment horizontal="center" vertical="center"/>
      <protection locked="0"/>
    </xf>
    <xf numFmtId="0" fontId="20" fillId="0" borderId="43" xfId="0" applyFont="1" applyBorder="1" applyAlignment="1">
      <alignment horizontal="center" vertical="center"/>
    </xf>
    <xf numFmtId="0" fontId="20" fillId="0" borderId="15" xfId="0" applyFont="1" applyBorder="1" applyAlignment="1">
      <alignment horizontal="center" vertical="center"/>
    </xf>
    <xf numFmtId="0" fontId="29" fillId="0" borderId="0" xfId="0" applyFont="1"/>
    <xf numFmtId="0" fontId="12" fillId="0" borderId="0" xfId="0" applyFont="1" applyAlignment="1">
      <alignment vertical="center" wrapText="1"/>
    </xf>
    <xf numFmtId="0" fontId="35" fillId="0" borderId="0" xfId="0" applyFont="1"/>
    <xf numFmtId="0" fontId="29" fillId="0" borderId="0" xfId="0" applyFont="1" applyAlignment="1">
      <alignment horizontal="right"/>
    </xf>
    <xf numFmtId="0" fontId="34" fillId="0" borderId="0" xfId="0" applyFont="1" applyAlignment="1">
      <alignment horizontal="center"/>
    </xf>
    <xf numFmtId="9" fontId="34" fillId="8" borderId="0" xfId="0" applyNumberFormat="1" applyFont="1" applyFill="1" applyAlignment="1">
      <alignment horizontal="center"/>
    </xf>
    <xf numFmtId="0" fontId="33" fillId="7" borderId="0" xfId="0" applyFont="1" applyFill="1" applyAlignment="1">
      <alignment horizontal="center"/>
    </xf>
    <xf numFmtId="0" fontId="30" fillId="0" borderId="0" xfId="0" applyFont="1" applyAlignment="1">
      <alignment horizontal="center" vertical="center" shrinkToFit="1"/>
    </xf>
    <xf numFmtId="167" fontId="30" fillId="0" borderId="0" xfId="0" applyNumberFormat="1" applyFont="1" applyAlignment="1">
      <alignment horizontal="center" vertical="center" shrinkToFit="1"/>
    </xf>
    <xf numFmtId="167" fontId="31" fillId="8" borderId="0" xfId="0" applyNumberFormat="1" applyFont="1" applyFill="1" applyAlignment="1">
      <alignment horizontal="center" vertical="center"/>
    </xf>
    <xf numFmtId="167" fontId="30" fillId="7" borderId="0" xfId="0" applyNumberFormat="1" applyFont="1" applyFill="1"/>
    <xf numFmtId="168" fontId="30" fillId="0" borderId="0" xfId="0" applyNumberFormat="1" applyFont="1" applyAlignment="1">
      <alignment horizontal="center" vertical="center" shrinkToFit="1"/>
    </xf>
    <xf numFmtId="167" fontId="29" fillId="0" borderId="0" xfId="0" applyNumberFormat="1" applyFont="1"/>
    <xf numFmtId="0" fontId="11" fillId="0" borderId="32" xfId="0" applyFont="1" applyBorder="1" applyAlignment="1" applyProtection="1">
      <alignment horizontal="left" vertical="center" wrapText="1"/>
      <protection locked="0"/>
    </xf>
    <xf numFmtId="0" fontId="11" fillId="0" borderId="33" xfId="0" applyFont="1" applyBorder="1" applyAlignment="1" applyProtection="1">
      <alignment horizontal="left" vertical="center" wrapText="1"/>
      <protection locked="0"/>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164" fontId="11" fillId="0" borderId="15" xfId="0" applyNumberFormat="1" applyFont="1" applyBorder="1" applyAlignment="1" applyProtection="1">
      <alignment horizontal="center" vertical="center"/>
      <protection locked="0"/>
    </xf>
    <xf numFmtId="164" fontId="11" fillId="0" borderId="18" xfId="0" applyNumberFormat="1" applyFont="1" applyBorder="1" applyAlignment="1" applyProtection="1">
      <alignment horizontal="center" vertical="center"/>
      <protection locked="0"/>
    </xf>
    <xf numFmtId="0" fontId="19" fillId="0" borderId="32" xfId="0" applyFont="1" applyBorder="1" applyAlignment="1" applyProtection="1">
      <alignment horizontal="left" vertical="center" wrapText="1"/>
      <protection locked="0"/>
    </xf>
    <xf numFmtId="0" fontId="3" fillId="0" borderId="0" xfId="0" applyFont="1" applyAlignment="1">
      <alignment horizontal="center" vertical="center"/>
    </xf>
    <xf numFmtId="0" fontId="11" fillId="3" borderId="11" xfId="0" applyFont="1" applyFill="1" applyBorder="1" applyAlignment="1">
      <alignment horizontal="left" vertical="center"/>
    </xf>
    <xf numFmtId="0" fontId="11" fillId="3" borderId="24" xfId="0" applyFont="1" applyFill="1" applyBorder="1" applyAlignment="1">
      <alignment horizontal="left" vertical="center"/>
    </xf>
    <xf numFmtId="0" fontId="1" fillId="0" borderId="0" xfId="0" applyFont="1" applyAlignment="1">
      <alignment horizontal="center" vertical="center" wrapText="1"/>
    </xf>
    <xf numFmtId="0" fontId="9" fillId="0" borderId="0" xfId="0" applyFont="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2" fillId="5" borderId="0" xfId="0" applyFont="1" applyFill="1" applyAlignment="1">
      <alignment horizontal="center" vertical="center" wrapText="1"/>
    </xf>
    <xf numFmtId="0" fontId="8" fillId="0" borderId="0" xfId="0" applyFont="1" applyAlignment="1">
      <alignment horizontal="center" vertical="center" wrapText="1"/>
    </xf>
    <xf numFmtId="0" fontId="11" fillId="0" borderId="2"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5" fillId="0" borderId="15" xfId="0" applyFont="1" applyBorder="1" applyAlignment="1" applyProtection="1">
      <alignment horizontal="left" vertical="center" wrapText="1"/>
      <protection locked="0"/>
    </xf>
    <xf numFmtId="0" fontId="15" fillId="0" borderId="18" xfId="0" applyFont="1" applyBorder="1" applyAlignment="1" applyProtection="1">
      <alignment horizontal="left" vertical="center" wrapText="1"/>
      <protection locked="0"/>
    </xf>
    <xf numFmtId="0" fontId="11" fillId="0" borderId="19" xfId="0" applyFont="1" applyBorder="1" applyAlignment="1" applyProtection="1">
      <alignment horizontal="left"/>
      <protection locked="0"/>
    </xf>
    <xf numFmtId="0" fontId="11" fillId="0" borderId="20" xfId="0" applyFont="1" applyBorder="1" applyAlignment="1" applyProtection="1">
      <alignment horizontal="left"/>
      <protection locked="0"/>
    </xf>
    <xf numFmtId="0" fontId="11" fillId="0" borderId="28" xfId="0" applyFont="1" applyBorder="1" applyAlignment="1" applyProtection="1">
      <alignment horizontal="left" vertical="center" wrapText="1"/>
      <protection locked="0"/>
    </xf>
    <xf numFmtId="0" fontId="11" fillId="0" borderId="29" xfId="0" applyFont="1" applyBorder="1" applyAlignment="1" applyProtection="1">
      <alignment horizontal="left" vertical="center" wrapText="1"/>
      <protection locked="0"/>
    </xf>
    <xf numFmtId="0" fontId="11" fillId="0" borderId="16"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4" fillId="0" borderId="9" xfId="0" applyFont="1" applyBorder="1" applyAlignment="1">
      <alignment horizontal="left" vertical="center" wrapText="1"/>
    </xf>
    <xf numFmtId="0" fontId="14" fillId="0" borderId="23" xfId="0" applyFont="1" applyBorder="1" applyAlignment="1">
      <alignment horizontal="left" vertical="center" wrapText="1"/>
    </xf>
    <xf numFmtId="0" fontId="14" fillId="0" borderId="10"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13" xfId="0" applyFont="1" applyBorder="1" applyAlignment="1">
      <alignment horizontal="left" vertical="center" wrapText="1"/>
    </xf>
    <xf numFmtId="0" fontId="19" fillId="0" borderId="39" xfId="0" applyFont="1" applyBorder="1" applyAlignment="1">
      <alignment vertical="center" wrapText="1"/>
    </xf>
    <xf numFmtId="0" fontId="19" fillId="0" borderId="40" xfId="0" applyFont="1" applyBorder="1" applyAlignment="1">
      <alignment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8" fillId="3" borderId="16" xfId="0" applyFont="1" applyFill="1" applyBorder="1" applyAlignment="1">
      <alignment horizontal="center" vertical="center" wrapText="1"/>
    </xf>
    <xf numFmtId="0" fontId="18" fillId="3" borderId="17" xfId="0" applyFont="1" applyFill="1" applyBorder="1" applyAlignment="1">
      <alignment horizontal="center" vertical="center" wrapText="1"/>
    </xf>
    <xf numFmtId="0" fontId="19" fillId="0" borderId="15" xfId="0" applyFont="1" applyBorder="1" applyAlignment="1">
      <alignment horizontal="left" vertical="center" wrapText="1"/>
    </xf>
    <xf numFmtId="0" fontId="36" fillId="0" borderId="0" xfId="0" applyFont="1" applyAlignment="1">
      <alignment horizontal="center"/>
    </xf>
    <xf numFmtId="0" fontId="37" fillId="5" borderId="0" xfId="0" applyFont="1" applyFill="1" applyAlignment="1">
      <alignment horizontal="center" vertical="center" wrapText="1"/>
    </xf>
    <xf numFmtId="0" fontId="12" fillId="0" borderId="0" xfId="0" applyFont="1" applyAlignment="1">
      <alignment horizontal="center" vertical="center" wrapText="1"/>
    </xf>
    <xf numFmtId="0" fontId="3" fillId="2" borderId="0" xfId="0" applyFont="1" applyFill="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left" vertical="center" wrapText="1"/>
    </xf>
    <xf numFmtId="0" fontId="22" fillId="2" borderId="0" xfId="0" applyFont="1" applyFill="1" applyAlignment="1">
      <alignment horizontal="center" vertical="center"/>
    </xf>
    <xf numFmtId="0" fontId="25" fillId="2" borderId="36" xfId="0" applyFont="1" applyFill="1" applyBorder="1" applyAlignment="1">
      <alignment horizontal="center" vertical="center"/>
    </xf>
    <xf numFmtId="0" fontId="25" fillId="2" borderId="37" xfId="0" applyFont="1" applyFill="1" applyBorder="1" applyAlignment="1">
      <alignment horizontal="center" vertical="center"/>
    </xf>
    <xf numFmtId="0" fontId="25" fillId="2" borderId="38" xfId="0" applyFont="1" applyFill="1" applyBorder="1" applyAlignment="1">
      <alignment horizontal="center" vertical="center"/>
    </xf>
    <xf numFmtId="0" fontId="24" fillId="2" borderId="0" xfId="0" applyFont="1" applyFill="1" applyAlignment="1">
      <alignment horizontal="left" vertical="center" wrapText="1"/>
    </xf>
    <xf numFmtId="0" fontId="24" fillId="2" borderId="0" xfId="0" applyFont="1" applyFill="1" applyAlignment="1">
      <alignment horizontal="left" vertical="center" wrapText="1" indent="4"/>
    </xf>
    <xf numFmtId="0" fontId="20" fillId="0" borderId="0" xfId="0" applyFont="1" applyAlignment="1">
      <alignment horizontal="center" vertical="center"/>
    </xf>
  </cellXfs>
  <cellStyles count="3">
    <cellStyle name="Normal" xfId="0" builtinId="0"/>
    <cellStyle name="Normal 2" xfId="1" xr:uid="{F3F8D4C9-21AD-4619-91EA-39323B186A7F}"/>
    <cellStyle name="Normal 3" xfId="2" xr:uid="{D806ADE7-2F0B-48BD-A2DD-F3F1B691FE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142875</xdr:colOff>
      <xdr:row>2</xdr:row>
      <xdr:rowOff>19050</xdr:rowOff>
    </xdr:from>
    <xdr:to>
      <xdr:col>1</xdr:col>
      <xdr:colOff>1428750</xdr:colOff>
      <xdr:row>5</xdr:row>
      <xdr:rowOff>219075</xdr:rowOff>
    </xdr:to>
    <xdr:pic>
      <xdr:nvPicPr>
        <xdr:cNvPr id="2138" name="Image 4" descr="LogoFFGYM">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381000"/>
          <a:ext cx="12858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xdr:row>
      <xdr:rowOff>110490</xdr:rowOff>
    </xdr:from>
    <xdr:to>
      <xdr:col>0</xdr:col>
      <xdr:colOff>1895475</xdr:colOff>
      <xdr:row>5</xdr:row>
      <xdr:rowOff>97155</xdr:rowOff>
    </xdr:to>
    <xdr:pic>
      <xdr:nvPicPr>
        <xdr:cNvPr id="2" name="Image 4" descr="LogoFFGYM">
          <a:extLst>
            <a:ext uri="{FF2B5EF4-FFF2-40B4-BE49-F238E27FC236}">
              <a16:creationId xmlns:a16="http://schemas.microsoft.com/office/drawing/2014/main" id="{1FB6634C-A192-4C97-95DA-CDE3B996E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20040"/>
          <a:ext cx="1733550" cy="1167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8</xdr:row>
      <xdr:rowOff>57150</xdr:rowOff>
    </xdr:from>
    <xdr:to>
      <xdr:col>0</xdr:col>
      <xdr:colOff>333375</xdr:colOff>
      <xdr:row>8</xdr:row>
      <xdr:rowOff>161925</xdr:rowOff>
    </xdr:to>
    <xdr:sp macro="" textlink="">
      <xdr:nvSpPr>
        <xdr:cNvPr id="2" name="Flèche droite 4">
          <a:extLst>
            <a:ext uri="{FF2B5EF4-FFF2-40B4-BE49-F238E27FC236}">
              <a16:creationId xmlns:a16="http://schemas.microsoft.com/office/drawing/2014/main" id="{079FECC6-DFEF-4752-B7E0-1866CA546A8B}"/>
            </a:ext>
          </a:extLst>
        </xdr:cNvPr>
        <xdr:cNvSpPr/>
      </xdr:nvSpPr>
      <xdr:spPr bwMode="auto">
        <a:xfrm>
          <a:off x="114300" y="3288030"/>
          <a:ext cx="219075" cy="104775"/>
        </a:xfrm>
        <a:prstGeom prst="rightArrow">
          <a:avLst/>
        </a:prstGeom>
        <a:solidFill>
          <a:schemeClr val="bg1"/>
        </a:solidFill>
        <a:ln w="9525" cap="flat" cmpd="sng" algn="ctr">
          <a:solidFill>
            <a:schemeClr val="accent1">
              <a:lumMod val="75000"/>
            </a:schemeClr>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ln>
              <a:solidFill>
                <a:schemeClr val="tx2">
                  <a:lumMod val="75000"/>
                </a:schemeClr>
              </a:solidFill>
            </a:ln>
          </a:endParaRPr>
        </a:p>
      </xdr:txBody>
    </xdr:sp>
    <xdr:clientData/>
  </xdr:twoCellAnchor>
  <xdr:twoCellAnchor>
    <xdr:from>
      <xdr:col>0</xdr:col>
      <xdr:colOff>114300</xdr:colOff>
      <xdr:row>7</xdr:row>
      <xdr:rowOff>76200</xdr:rowOff>
    </xdr:from>
    <xdr:to>
      <xdr:col>0</xdr:col>
      <xdr:colOff>333375</xdr:colOff>
      <xdr:row>7</xdr:row>
      <xdr:rowOff>180975</xdr:rowOff>
    </xdr:to>
    <xdr:sp macro="" textlink="">
      <xdr:nvSpPr>
        <xdr:cNvPr id="3" name="Flèche droite 5">
          <a:extLst>
            <a:ext uri="{FF2B5EF4-FFF2-40B4-BE49-F238E27FC236}">
              <a16:creationId xmlns:a16="http://schemas.microsoft.com/office/drawing/2014/main" id="{38F3497E-5AFF-493E-B84D-DD9B1C09A56A}"/>
            </a:ext>
          </a:extLst>
        </xdr:cNvPr>
        <xdr:cNvSpPr/>
      </xdr:nvSpPr>
      <xdr:spPr bwMode="auto">
        <a:xfrm>
          <a:off x="114300" y="2926080"/>
          <a:ext cx="219075" cy="104775"/>
        </a:xfrm>
        <a:prstGeom prst="rightArrow">
          <a:avLst/>
        </a:prstGeom>
        <a:solidFill>
          <a:schemeClr val="bg1"/>
        </a:solidFill>
        <a:ln w="9525" cap="flat" cmpd="sng" algn="ctr">
          <a:solidFill>
            <a:schemeClr val="accent1">
              <a:lumMod val="75000"/>
            </a:schemeClr>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clientData/>
  </xdr:twoCellAnchor>
  <xdr:twoCellAnchor editAs="oneCell">
    <xdr:from>
      <xdr:col>0</xdr:col>
      <xdr:colOff>0</xdr:colOff>
      <xdr:row>0</xdr:row>
      <xdr:rowOff>0</xdr:rowOff>
    </xdr:from>
    <xdr:to>
      <xdr:col>9</xdr:col>
      <xdr:colOff>516254</xdr:colOff>
      <xdr:row>0</xdr:row>
      <xdr:rowOff>1131812</xdr:rowOff>
    </xdr:to>
    <xdr:pic>
      <xdr:nvPicPr>
        <xdr:cNvPr id="4" name="Image 3">
          <a:extLst>
            <a:ext uri="{FF2B5EF4-FFF2-40B4-BE49-F238E27FC236}">
              <a16:creationId xmlns:a16="http://schemas.microsoft.com/office/drawing/2014/main" id="{996C6792-5ADD-424E-BDD8-D3DB5DF314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49514" cy="1133717"/>
        </a:xfrm>
        <a:prstGeom prst="rect">
          <a:avLst/>
        </a:prstGeom>
      </xdr:spPr>
    </xdr:pic>
    <xdr:clientData/>
  </xdr:twoCellAnchor>
  <xdr:oneCellAnchor>
    <xdr:from>
      <xdr:col>3</xdr:col>
      <xdr:colOff>88251</xdr:colOff>
      <xdr:row>0</xdr:row>
      <xdr:rowOff>69348</xdr:rowOff>
    </xdr:from>
    <xdr:ext cx="3214406" cy="342786"/>
    <xdr:sp macro="" textlink="">
      <xdr:nvSpPr>
        <xdr:cNvPr id="5" name="Rectangle 4">
          <a:extLst>
            <a:ext uri="{FF2B5EF4-FFF2-40B4-BE49-F238E27FC236}">
              <a16:creationId xmlns:a16="http://schemas.microsoft.com/office/drawing/2014/main" id="{D9ED6712-CC36-46EE-86AD-5B9DF9C19A33}"/>
            </a:ext>
          </a:extLst>
        </xdr:cNvPr>
        <xdr:cNvSpPr/>
      </xdr:nvSpPr>
      <xdr:spPr>
        <a:xfrm>
          <a:off x="2442831" y="69348"/>
          <a:ext cx="3214406" cy="342786"/>
        </a:xfrm>
        <a:prstGeom prst="rect">
          <a:avLst/>
        </a:prstGeom>
        <a:noFill/>
      </xdr:spPr>
      <xdr:txBody>
        <a:bodyPr wrap="none" lIns="91440" tIns="45720" rIns="91440" bIns="45720">
          <a:spAutoFit/>
        </a:bodyPr>
        <a:lstStyle/>
        <a:p>
          <a:pPr algn="ctr"/>
          <a:r>
            <a:rPr lang="fr-FR" sz="1600" b="1" cap="none" spc="0">
              <a:ln w="10160">
                <a:noFill/>
                <a:prstDash val="solid"/>
              </a:ln>
              <a:solidFill>
                <a:schemeClr val="bg1"/>
              </a:solidFill>
              <a:effectLst>
                <a:outerShdw blurRad="38100" dist="22860" dir="5400000" algn="tl" rotWithShape="0">
                  <a:srgbClr val="000000">
                    <a:alpha val="30000"/>
                  </a:srgbClr>
                </a:outerShdw>
              </a:effectLst>
            </a:rPr>
            <a:t>Barème</a:t>
          </a:r>
          <a:r>
            <a:rPr lang="fr-FR" sz="1600" b="1" cap="none" spc="0" baseline="0">
              <a:ln w="10160">
                <a:noFill/>
                <a:prstDash val="solid"/>
              </a:ln>
              <a:solidFill>
                <a:schemeClr val="bg1"/>
              </a:solidFill>
              <a:effectLst>
                <a:outerShdw blurRad="38100" dist="22860" dir="5400000" algn="tl" rotWithShape="0">
                  <a:srgbClr val="000000">
                    <a:alpha val="30000"/>
                  </a:srgbClr>
                </a:outerShdw>
              </a:effectLst>
            </a:rPr>
            <a:t> de remboursement de frais</a:t>
          </a:r>
          <a:endParaRPr lang="fr-FR" sz="1600" b="1" cap="none" spc="0">
            <a:ln w="10160">
              <a:noFill/>
              <a:prstDash val="solid"/>
            </a:ln>
            <a:solidFill>
              <a:schemeClr val="bg1"/>
            </a:solidFill>
            <a:effectLst>
              <a:outerShdw blurRad="38100" dist="22860" dir="5400000" algn="tl" rotWithShape="0">
                <a:srgbClr val="000000">
                  <a:alpha val="30000"/>
                </a:srgbClr>
              </a:outerShdw>
            </a:effectLst>
          </a:endParaRPr>
        </a:p>
      </xdr:txBody>
    </xdr:sp>
    <xdr:clientData/>
  </xdr:oneCellAnchor>
  <xdr:oneCellAnchor>
    <xdr:from>
      <xdr:col>7</xdr:col>
      <xdr:colOff>402531</xdr:colOff>
      <xdr:row>0</xdr:row>
      <xdr:rowOff>209550</xdr:rowOff>
    </xdr:from>
    <xdr:ext cx="1702493" cy="655885"/>
    <xdr:sp macro="" textlink="">
      <xdr:nvSpPr>
        <xdr:cNvPr id="6" name="Rectangle 5">
          <a:extLst>
            <a:ext uri="{FF2B5EF4-FFF2-40B4-BE49-F238E27FC236}">
              <a16:creationId xmlns:a16="http://schemas.microsoft.com/office/drawing/2014/main" id="{9FDC9083-9833-4D53-BF8A-549A3740AE2C}"/>
            </a:ext>
          </a:extLst>
        </xdr:cNvPr>
        <xdr:cNvSpPr/>
      </xdr:nvSpPr>
      <xdr:spPr>
        <a:xfrm>
          <a:off x="5896551" y="209550"/>
          <a:ext cx="1702493" cy="655885"/>
        </a:xfrm>
        <a:prstGeom prst="rect">
          <a:avLst/>
        </a:prstGeom>
        <a:noFill/>
      </xdr:spPr>
      <xdr:txBody>
        <a:bodyPr wrap="square" lIns="91440" tIns="45720" rIns="91440" bIns="45720">
          <a:spAutoFit/>
        </a:bodyPr>
        <a:lstStyle/>
        <a:p>
          <a:pPr algn="ctr"/>
          <a:r>
            <a:rPr lang="fr-FR" sz="3600" b="1" cap="none" spc="50">
              <a:ln w="9525" cmpd="sng">
                <a:solidFill>
                  <a:schemeClr val="accent1"/>
                </a:solidFill>
                <a:prstDash val="solid"/>
              </a:ln>
              <a:solidFill>
                <a:srgbClr val="70AD47">
                  <a:tint val="1000"/>
                </a:srgbClr>
              </a:solidFill>
              <a:effectLst>
                <a:glow rad="38100">
                  <a:schemeClr val="accent1">
                    <a:alpha val="40000"/>
                  </a:schemeClr>
                </a:glow>
              </a:effectLst>
            </a:rPr>
            <a:t>2026</a:t>
          </a:r>
        </a:p>
      </xdr:txBody>
    </xdr:sp>
    <xdr:clientData/>
  </xdr:oneCellAnchor>
  <xdr:oneCellAnchor>
    <xdr:from>
      <xdr:col>2</xdr:col>
      <xdr:colOff>733425</xdr:colOff>
      <xdr:row>0</xdr:row>
      <xdr:rowOff>457200</xdr:rowOff>
    </xdr:from>
    <xdr:ext cx="3448050" cy="530658"/>
    <xdr:sp macro="" textlink="">
      <xdr:nvSpPr>
        <xdr:cNvPr id="7" name="Rectangle 6">
          <a:extLst>
            <a:ext uri="{FF2B5EF4-FFF2-40B4-BE49-F238E27FC236}">
              <a16:creationId xmlns:a16="http://schemas.microsoft.com/office/drawing/2014/main" id="{08F1684B-7A4B-4F3F-801A-4B64BA96030B}"/>
            </a:ext>
          </a:extLst>
        </xdr:cNvPr>
        <xdr:cNvSpPr/>
      </xdr:nvSpPr>
      <xdr:spPr>
        <a:xfrm>
          <a:off x="2303145" y="457200"/>
          <a:ext cx="3448050" cy="530658"/>
        </a:xfrm>
        <a:prstGeom prst="rect">
          <a:avLst/>
        </a:prstGeom>
        <a:noFill/>
      </xdr:spPr>
      <xdr:txBody>
        <a:bodyPr wrap="square" lIns="91440" tIns="45720" rIns="91440" bIns="45720">
          <a:spAutoFit/>
        </a:bodyPr>
        <a:lstStyle/>
        <a:p>
          <a:pPr algn="ctr"/>
          <a:r>
            <a:rPr lang="fr-FR" sz="1400" b="1" cap="none" spc="0">
              <a:ln w="10160">
                <a:noFill/>
                <a:prstDash val="solid"/>
              </a:ln>
              <a:solidFill>
                <a:schemeClr val="bg1"/>
              </a:solidFill>
              <a:effectLst>
                <a:outerShdw blurRad="38100" dist="22860" dir="5400000" algn="tl" rotWithShape="0">
                  <a:srgbClr val="000000">
                    <a:alpha val="30000"/>
                  </a:srgbClr>
                </a:outerShdw>
              </a:effectLst>
            </a:rPr>
            <a:t>pour les responsables du déroulement et les juges convoqués à des finales nationales </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48"/>
  <sheetViews>
    <sheetView showGridLines="0" tabSelected="1" zoomScale="80" zoomScaleNormal="80" workbookViewId="0">
      <selection activeCell="H6" sqref="H6"/>
    </sheetView>
  </sheetViews>
  <sheetFormatPr baseColWidth="10" defaultColWidth="11.453125" defaultRowHeight="14.25" customHeight="1"/>
  <cols>
    <col min="1" max="1" width="1" style="1" customWidth="1"/>
    <col min="2" max="2" width="23.36328125" style="1" customWidth="1"/>
    <col min="3" max="3" width="47.54296875" style="1" customWidth="1"/>
    <col min="4" max="4" width="18.54296875" style="1" customWidth="1"/>
    <col min="5" max="5" width="19.54296875" style="1" customWidth="1"/>
    <col min="6" max="6" width="55.90625" style="1" customWidth="1"/>
    <col min="7" max="7" width="1.54296875" style="1" customWidth="1"/>
    <col min="8" max="16384" width="11.453125" style="1"/>
  </cols>
  <sheetData>
    <row r="2" spans="2:6" ht="14.25" customHeight="1">
      <c r="B2" s="89" t="s">
        <v>0</v>
      </c>
      <c r="C2" s="99" t="s">
        <v>59</v>
      </c>
      <c r="D2" s="99"/>
      <c r="E2" s="99"/>
      <c r="F2" s="98" t="s">
        <v>58</v>
      </c>
    </row>
    <row r="3" spans="2:6" ht="14.25" customHeight="1">
      <c r="B3" s="89"/>
      <c r="C3" s="99"/>
      <c r="D3" s="99"/>
      <c r="E3" s="99"/>
      <c r="F3" s="98"/>
    </row>
    <row r="4" spans="2:6" ht="14.25" customHeight="1">
      <c r="B4" s="89"/>
      <c r="C4" s="99"/>
      <c r="D4" s="99"/>
      <c r="E4" s="99"/>
      <c r="F4" s="98"/>
    </row>
    <row r="5" spans="2:6" ht="14.25" customHeight="1">
      <c r="B5" s="89"/>
      <c r="C5" s="99"/>
      <c r="D5" s="99"/>
      <c r="E5" s="99"/>
      <c r="F5" s="98"/>
    </row>
    <row r="6" spans="2:6" ht="36" customHeight="1">
      <c r="B6" s="40"/>
      <c r="C6" s="99"/>
      <c r="D6" s="99"/>
      <c r="E6" s="99"/>
      <c r="F6" s="98"/>
    </row>
    <row r="7" spans="2:6" ht="30" customHeight="1" thickBot="1">
      <c r="B7" s="6"/>
      <c r="C7" s="6"/>
      <c r="D7" s="6"/>
      <c r="E7" s="6"/>
      <c r="F7" s="6"/>
    </row>
    <row r="8" spans="2:6" ht="48.75" customHeight="1">
      <c r="B8" s="100" t="s">
        <v>1</v>
      </c>
      <c r="C8" s="101"/>
      <c r="D8" s="101"/>
      <c r="E8" s="101"/>
      <c r="F8" s="102"/>
    </row>
    <row r="9" spans="2:6" ht="57" customHeight="1">
      <c r="B9" s="27" t="s">
        <v>2</v>
      </c>
      <c r="C9" s="103"/>
      <c r="D9" s="103"/>
      <c r="E9" s="103"/>
      <c r="F9" s="104"/>
    </row>
    <row r="10" spans="2:6" ht="57" customHeight="1">
      <c r="B10" s="27" t="s">
        <v>3</v>
      </c>
      <c r="C10" s="105"/>
      <c r="D10" s="105"/>
      <c r="E10" s="105"/>
      <c r="F10" s="106"/>
    </row>
    <row r="11" spans="2:6" ht="57" customHeight="1">
      <c r="B11" s="27" t="s">
        <v>4</v>
      </c>
      <c r="C11" s="103"/>
      <c r="D11" s="103"/>
      <c r="E11" s="103"/>
      <c r="F11" s="104"/>
    </row>
    <row r="12" spans="2:6" ht="57" customHeight="1" thickBot="1">
      <c r="B12" s="28" t="s">
        <v>5</v>
      </c>
      <c r="C12" s="107"/>
      <c r="D12" s="107"/>
      <c r="E12" s="107"/>
      <c r="F12" s="108"/>
    </row>
    <row r="13" spans="2:6" ht="30.65" customHeight="1">
      <c r="B13" s="17"/>
      <c r="C13" s="17"/>
      <c r="D13" s="29"/>
      <c r="E13" s="30"/>
      <c r="F13" s="30"/>
    </row>
    <row r="14" spans="2:6" s="4" customFormat="1" ht="48" customHeight="1" thickBot="1">
      <c r="B14" s="82" t="s">
        <v>6</v>
      </c>
      <c r="C14" s="83"/>
      <c r="D14" s="83"/>
      <c r="E14" s="83"/>
      <c r="F14" s="83"/>
    </row>
    <row r="15" spans="2:6" ht="53.15" customHeight="1">
      <c r="B15" s="22" t="s">
        <v>7</v>
      </c>
      <c r="C15" s="84"/>
      <c r="D15" s="84"/>
      <c r="E15" s="84"/>
      <c r="F15" s="85"/>
    </row>
    <row r="16" spans="2:6" ht="38.25" customHeight="1">
      <c r="B16" s="23" t="s">
        <v>8</v>
      </c>
      <c r="C16" s="86"/>
      <c r="D16" s="86"/>
      <c r="E16" s="86"/>
      <c r="F16" s="87"/>
    </row>
    <row r="17" spans="2:11" ht="38.25" customHeight="1">
      <c r="B17" s="23" t="s">
        <v>9</v>
      </c>
      <c r="C17" s="94"/>
      <c r="D17" s="94"/>
      <c r="E17" s="94"/>
      <c r="F17" s="95"/>
    </row>
    <row r="18" spans="2:11" ht="38.25" customHeight="1" thickBot="1">
      <c r="B18" s="24" t="s">
        <v>10</v>
      </c>
      <c r="C18" s="96"/>
      <c r="D18" s="96"/>
      <c r="E18" s="96"/>
      <c r="F18" s="97"/>
    </row>
    <row r="19" spans="2:11" ht="19.5" customHeight="1" thickBot="1">
      <c r="B19" s="93"/>
      <c r="C19" s="93"/>
      <c r="D19" s="93"/>
      <c r="E19" s="93"/>
      <c r="F19" s="2"/>
    </row>
    <row r="20" spans="2:11" ht="45" customHeight="1" thickBot="1">
      <c r="B20" s="90" t="s">
        <v>11</v>
      </c>
      <c r="C20" s="91"/>
      <c r="D20" s="32" t="s">
        <v>12</v>
      </c>
      <c r="E20" s="33" t="s">
        <v>13</v>
      </c>
      <c r="F20" s="34" t="s">
        <v>14</v>
      </c>
    </row>
    <row r="21" spans="2:11" s="12" customFormat="1" ht="45" customHeight="1" thickBot="1">
      <c r="B21" s="109" t="s">
        <v>15</v>
      </c>
      <c r="C21" s="110"/>
      <c r="D21" s="36"/>
      <c r="E21" s="57">
        <v>0</v>
      </c>
      <c r="F21" s="62" t="s">
        <v>16</v>
      </c>
    </row>
    <row r="22" spans="2:11" s="12" customFormat="1" ht="45" customHeight="1">
      <c r="B22" s="80" t="s">
        <v>17</v>
      </c>
      <c r="C22" s="81"/>
      <c r="D22" s="37"/>
      <c r="E22" s="58">
        <v>0</v>
      </c>
      <c r="F22" s="62" t="s">
        <v>16</v>
      </c>
    </row>
    <row r="23" spans="2:11" s="12" customFormat="1" ht="45" customHeight="1">
      <c r="B23" s="80" t="s">
        <v>18</v>
      </c>
      <c r="C23" s="81"/>
      <c r="D23" s="38"/>
      <c r="E23" s="58">
        <v>0</v>
      </c>
      <c r="F23" s="63" t="s">
        <v>19</v>
      </c>
    </row>
    <row r="24" spans="2:11" s="12" customFormat="1" ht="45" customHeight="1" thickBot="1">
      <c r="B24" s="88" t="s">
        <v>20</v>
      </c>
      <c r="C24" s="81"/>
      <c r="D24" s="39"/>
      <c r="E24" s="58">
        <f>D24*0.427</f>
        <v>0</v>
      </c>
      <c r="F24" s="64" t="s">
        <v>21</v>
      </c>
    </row>
    <row r="25" spans="2:11" s="12" customFormat="1" ht="45" customHeight="1" thickBot="1">
      <c r="B25" s="80" t="s">
        <v>22</v>
      </c>
      <c r="C25" s="81"/>
      <c r="D25" s="37"/>
      <c r="E25" s="58">
        <f t="shared" ref="E25:E28" si="0">D25*0.427</f>
        <v>0</v>
      </c>
      <c r="F25" s="62" t="s">
        <v>16</v>
      </c>
    </row>
    <row r="26" spans="2:11" s="12" customFormat="1" ht="45" customHeight="1">
      <c r="B26" s="80" t="s">
        <v>23</v>
      </c>
      <c r="C26" s="81"/>
      <c r="D26" s="37"/>
      <c r="E26" s="58">
        <f t="shared" si="0"/>
        <v>0</v>
      </c>
      <c r="F26" s="62" t="s">
        <v>16</v>
      </c>
    </row>
    <row r="27" spans="2:11" s="12" customFormat="1" ht="45" customHeight="1">
      <c r="B27" s="123" t="s">
        <v>24</v>
      </c>
      <c r="C27" s="124"/>
      <c r="D27" s="56"/>
      <c r="E27" s="59">
        <f t="shared" si="0"/>
        <v>0</v>
      </c>
      <c r="F27" s="65" t="s">
        <v>25</v>
      </c>
    </row>
    <row r="28" spans="2:11" s="12" customFormat="1" ht="45" customHeight="1">
      <c r="B28" s="129" t="s">
        <v>26</v>
      </c>
      <c r="C28" s="129"/>
      <c r="D28" s="37"/>
      <c r="E28" s="61">
        <f t="shared" si="0"/>
        <v>0</v>
      </c>
      <c r="F28" s="66" t="s">
        <v>27</v>
      </c>
    </row>
    <row r="29" spans="2:11" ht="45" customHeight="1" thickBot="1">
      <c r="B29" s="3"/>
      <c r="C29" s="13"/>
      <c r="D29" s="31" t="s">
        <v>28</v>
      </c>
      <c r="E29" s="60">
        <f>SUM(E21:E28)</f>
        <v>0</v>
      </c>
      <c r="F29" s="18"/>
    </row>
    <row r="30" spans="2:11" s="3" customFormat="1" ht="25.5" customHeight="1" thickBot="1">
      <c r="B30" s="5"/>
      <c r="C30" s="92"/>
      <c r="D30" s="92"/>
      <c r="E30" s="92"/>
      <c r="F30" s="92"/>
      <c r="H30" s="4"/>
      <c r="I30" s="4"/>
      <c r="J30" s="4"/>
    </row>
    <row r="31" spans="2:11" s="25" customFormat="1" ht="28.5" customHeight="1" thickBot="1">
      <c r="B31" s="125" t="s">
        <v>29</v>
      </c>
      <c r="C31" s="126"/>
      <c r="F31" s="35" t="s">
        <v>30</v>
      </c>
      <c r="H31" s="26"/>
      <c r="I31" s="26"/>
      <c r="J31" s="26"/>
      <c r="K31" s="26"/>
    </row>
    <row r="32" spans="2:11" ht="22.5" customHeight="1">
      <c r="B32" s="15"/>
      <c r="C32" s="16"/>
      <c r="D32" s="6"/>
      <c r="F32" s="127" t="s">
        <v>31</v>
      </c>
      <c r="H32" s="4"/>
      <c r="I32" s="4"/>
      <c r="J32" s="4"/>
      <c r="K32" s="4"/>
    </row>
    <row r="33" spans="2:6" ht="22.5" customHeight="1">
      <c r="B33" s="10"/>
      <c r="C33" s="7"/>
      <c r="D33" s="6"/>
      <c r="F33" s="128"/>
    </row>
    <row r="34" spans="2:6" ht="22.5" customHeight="1">
      <c r="B34" s="10"/>
      <c r="C34" s="7"/>
      <c r="D34" s="6"/>
      <c r="F34" s="14"/>
    </row>
    <row r="35" spans="2:6" ht="22.5" customHeight="1">
      <c r="B35" s="10"/>
      <c r="C35" s="19"/>
      <c r="F35" s="14"/>
    </row>
    <row r="36" spans="2:6" ht="22.5" customHeight="1" thickBot="1">
      <c r="B36" s="11"/>
      <c r="C36" s="20"/>
      <c r="F36" s="21"/>
    </row>
    <row r="37" spans="2:6" ht="23.25" customHeight="1" thickBot="1">
      <c r="B37" s="5"/>
    </row>
    <row r="38" spans="2:6" ht="14.25" customHeight="1">
      <c r="B38" s="111" t="s">
        <v>32</v>
      </c>
      <c r="C38" s="114" t="s">
        <v>33</v>
      </c>
      <c r="D38" s="115"/>
      <c r="E38" s="115"/>
      <c r="F38" s="116"/>
    </row>
    <row r="39" spans="2:6" ht="15.75" customHeight="1">
      <c r="B39" s="112"/>
      <c r="C39" s="117"/>
      <c r="D39" s="118"/>
      <c r="E39" s="118"/>
      <c r="F39" s="119"/>
    </row>
    <row r="40" spans="2:6" ht="14.25" customHeight="1">
      <c r="B40" s="112"/>
      <c r="C40" s="117"/>
      <c r="D40" s="118"/>
      <c r="E40" s="118"/>
      <c r="F40" s="119"/>
    </row>
    <row r="41" spans="2:6" ht="14.25" customHeight="1">
      <c r="B41" s="112"/>
      <c r="C41" s="117"/>
      <c r="D41" s="118"/>
      <c r="E41" s="118"/>
      <c r="F41" s="119"/>
    </row>
    <row r="42" spans="2:6" ht="14.25" customHeight="1">
      <c r="B42" s="112"/>
      <c r="C42" s="117"/>
      <c r="D42" s="118"/>
      <c r="E42" s="118"/>
      <c r="F42" s="119"/>
    </row>
    <row r="43" spans="2:6" ht="14.25" customHeight="1">
      <c r="B43" s="112"/>
      <c r="C43" s="117"/>
      <c r="D43" s="118"/>
      <c r="E43" s="118"/>
      <c r="F43" s="119"/>
    </row>
    <row r="44" spans="2:6" ht="14.25" customHeight="1" thickBot="1">
      <c r="B44" s="113"/>
      <c r="C44" s="120"/>
      <c r="D44" s="121"/>
      <c r="E44" s="121"/>
      <c r="F44" s="122"/>
    </row>
    <row r="47" spans="2:6" ht="14.25" customHeight="1">
      <c r="B47" s="8"/>
      <c r="C47" s="8"/>
    </row>
    <row r="48" spans="2:6" ht="14.25" customHeight="1">
      <c r="B48" s="9"/>
      <c r="C48" s="9"/>
    </row>
  </sheetData>
  <mergeCells count="28">
    <mergeCell ref="B38:B44"/>
    <mergeCell ref="C38:F44"/>
    <mergeCell ref="B27:C27"/>
    <mergeCell ref="B31:C31"/>
    <mergeCell ref="F32:F33"/>
    <mergeCell ref="B28:C28"/>
    <mergeCell ref="B2:B5"/>
    <mergeCell ref="B22:C22"/>
    <mergeCell ref="B20:C20"/>
    <mergeCell ref="C30:F30"/>
    <mergeCell ref="B19:E19"/>
    <mergeCell ref="C17:F17"/>
    <mergeCell ref="C18:F18"/>
    <mergeCell ref="F2:F6"/>
    <mergeCell ref="C2:E6"/>
    <mergeCell ref="B8:F8"/>
    <mergeCell ref="C9:F9"/>
    <mergeCell ref="C10:F10"/>
    <mergeCell ref="C11:F11"/>
    <mergeCell ref="C12:F12"/>
    <mergeCell ref="B21:C21"/>
    <mergeCell ref="B23:C23"/>
    <mergeCell ref="B25:C25"/>
    <mergeCell ref="B26:C26"/>
    <mergeCell ref="B14:F14"/>
    <mergeCell ref="C15:F15"/>
    <mergeCell ref="C16:F16"/>
    <mergeCell ref="B24:C24"/>
  </mergeCells>
  <phoneticPr fontId="0" type="noConversion"/>
  <printOptions horizontalCentered="1"/>
  <pageMargins left="0.15748031496062992" right="0.15748031496062992" top="0.59055118110236227" bottom="0.39370078740157483" header="0.51181102362204722" footer="0.51181102362204722"/>
  <pageSetup paperSize="9" scale="56" firstPageNumber="0" orientation="portrait" r:id="rId1"/>
  <headerFooter alignWithMargins="0">
    <oddFooter xml:space="preserve">&amp;C 
</oddFooter>
  </headerFooter>
  <rowBreaks count="1" manualBreakCount="1">
    <brk id="54" min="1"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062BB-A0DF-492E-9006-1BAB3DB8604D}">
  <dimension ref="A1:P24"/>
  <sheetViews>
    <sheetView workbookViewId="0">
      <pane ySplit="4" topLeftCell="A5" activePane="bottomLeft" state="frozen"/>
      <selection pane="bottomLeft" activeCell="A8" sqref="A8"/>
    </sheetView>
  </sheetViews>
  <sheetFormatPr baseColWidth="10" defaultColWidth="11.453125" defaultRowHeight="15.5"/>
  <cols>
    <col min="1" max="1" width="29.453125" style="67" customWidth="1"/>
    <col min="2" max="2" width="9.08984375" style="67" customWidth="1"/>
    <col min="3" max="3" width="7.6328125" style="67" customWidth="1"/>
    <col min="4" max="4" width="14" style="67" customWidth="1"/>
    <col min="5" max="5" width="13.6328125" style="67" customWidth="1"/>
    <col min="6" max="6" width="13.08984375" style="67" customWidth="1"/>
    <col min="7" max="7" width="14.6328125" style="67" bestFit="1" customWidth="1"/>
    <col min="8" max="8" width="16.36328125" style="67" customWidth="1"/>
    <col min="9" max="9" width="19.08984375" style="67" customWidth="1"/>
    <col min="10" max="10" width="20.453125" style="67" customWidth="1"/>
    <col min="11" max="16384" width="11.453125" style="67"/>
  </cols>
  <sheetData>
    <row r="1" spans="1:16">
      <c r="A1" s="89" t="s">
        <v>0</v>
      </c>
      <c r="B1" s="99" t="s">
        <v>59</v>
      </c>
      <c r="C1" s="99"/>
      <c r="D1" s="99"/>
      <c r="E1" s="99"/>
      <c r="F1" s="99"/>
      <c r="G1" s="99"/>
    </row>
    <row r="2" spans="1:16" ht="23.5">
      <c r="A2" s="89"/>
      <c r="B2" s="99"/>
      <c r="C2" s="99"/>
      <c r="D2" s="99"/>
      <c r="E2" s="99"/>
      <c r="F2" s="99"/>
      <c r="G2" s="99"/>
      <c r="H2" s="68"/>
      <c r="I2" s="131" t="s">
        <v>34</v>
      </c>
      <c r="J2" s="131"/>
      <c r="O2" s="132"/>
      <c r="P2" s="132"/>
    </row>
    <row r="3" spans="1:16" ht="23.5">
      <c r="A3" s="89"/>
      <c r="B3" s="99"/>
      <c r="C3" s="99"/>
      <c r="D3" s="99"/>
      <c r="E3" s="99"/>
      <c r="F3" s="99"/>
      <c r="G3" s="99"/>
      <c r="H3" s="68"/>
      <c r="I3" s="131"/>
      <c r="J3" s="131"/>
      <c r="O3" s="132"/>
      <c r="P3" s="132"/>
    </row>
    <row r="4" spans="1:16" ht="23.5">
      <c r="A4" s="89"/>
      <c r="B4" s="99"/>
      <c r="C4" s="99"/>
      <c r="D4" s="99"/>
      <c r="E4" s="99"/>
      <c r="F4" s="99"/>
      <c r="G4" s="99"/>
      <c r="H4" s="68"/>
      <c r="I4" s="131"/>
      <c r="J4" s="131"/>
      <c r="O4" s="132"/>
      <c r="P4" s="132"/>
    </row>
    <row r="5" spans="1:16" ht="23.5">
      <c r="A5" s="89"/>
      <c r="B5" s="99"/>
      <c r="C5" s="99"/>
      <c r="D5" s="99"/>
      <c r="E5" s="99"/>
      <c r="F5" s="99"/>
      <c r="G5" s="99"/>
      <c r="H5" s="68"/>
      <c r="I5" s="131"/>
      <c r="J5" s="131"/>
      <c r="O5" s="132"/>
      <c r="P5" s="132"/>
    </row>
    <row r="6" spans="1:16" ht="12.65" customHeight="1">
      <c r="A6" s="89"/>
      <c r="B6" s="99"/>
      <c r="C6" s="99"/>
      <c r="D6" s="99"/>
      <c r="E6" s="99"/>
      <c r="F6" s="99"/>
      <c r="G6" s="99"/>
      <c r="H6" s="68"/>
      <c r="I6" s="131"/>
      <c r="J6" s="131"/>
      <c r="O6" s="132"/>
      <c r="P6" s="132"/>
    </row>
    <row r="7" spans="1:16" hidden="1">
      <c r="A7" s="89"/>
      <c r="B7" s="99"/>
      <c r="C7" s="99"/>
      <c r="D7" s="99"/>
      <c r="E7" s="99"/>
      <c r="F7" s="99"/>
      <c r="G7" s="99"/>
    </row>
    <row r="10" spans="1:16" ht="25">
      <c r="B10" s="130" t="s">
        <v>35</v>
      </c>
      <c r="C10" s="130"/>
      <c r="D10" s="130"/>
      <c r="E10" s="130"/>
      <c r="F10" s="130"/>
      <c r="G10" s="130"/>
      <c r="H10" s="130"/>
      <c r="I10" s="130"/>
      <c r="J10" s="130"/>
    </row>
    <row r="11" spans="1:16" ht="17">
      <c r="B11" s="69" t="s">
        <v>36</v>
      </c>
      <c r="G11" s="70"/>
    </row>
    <row r="12" spans="1:16">
      <c r="E12" s="67" t="s">
        <v>37</v>
      </c>
    </row>
    <row r="13" spans="1:16" ht="16.5">
      <c r="E13" s="71" t="s">
        <v>38</v>
      </c>
      <c r="F13" s="71" t="s">
        <v>39</v>
      </c>
      <c r="G13" s="71" t="s">
        <v>40</v>
      </c>
      <c r="H13" s="71" t="s">
        <v>41</v>
      </c>
      <c r="I13" s="72">
        <v>0.15</v>
      </c>
      <c r="J13" s="73" t="s">
        <v>28</v>
      </c>
    </row>
    <row r="14" spans="1:16" ht="21.5">
      <c r="B14" s="74">
        <v>1</v>
      </c>
      <c r="C14" s="74" t="s">
        <v>42</v>
      </c>
      <c r="D14" s="74">
        <v>16</v>
      </c>
      <c r="E14" s="74"/>
      <c r="F14" s="74">
        <v>0.77810000000000001</v>
      </c>
      <c r="G14" s="74">
        <v>0.19439999999999999</v>
      </c>
      <c r="H14" s="75">
        <f>(E14*G14+F14)*2</f>
        <v>1.5562</v>
      </c>
      <c r="I14" s="76">
        <f>H14*15%</f>
        <v>0.23343</v>
      </c>
      <c r="J14" s="77">
        <f>H14+I14</f>
        <v>1.7896300000000001</v>
      </c>
    </row>
    <row r="15" spans="1:16" ht="21.5">
      <c r="B15" s="74">
        <v>17</v>
      </c>
      <c r="C15" s="74" t="s">
        <v>42</v>
      </c>
      <c r="D15" s="74">
        <v>32</v>
      </c>
      <c r="E15" s="74"/>
      <c r="F15" s="74">
        <v>0.25030000000000002</v>
      </c>
      <c r="G15" s="78">
        <v>0.2165</v>
      </c>
      <c r="H15" s="75">
        <f t="shared" ref="H15:H23" si="0">(E15*G15+F15)*2</f>
        <v>0.50060000000000004</v>
      </c>
      <c r="I15" s="76">
        <f t="shared" ref="I15:I20" si="1">H15*15%</f>
        <v>7.5090000000000004E-2</v>
      </c>
      <c r="J15" s="77">
        <f>H15+I15</f>
        <v>0.57569000000000004</v>
      </c>
    </row>
    <row r="16" spans="1:16" ht="21.5">
      <c r="B16" s="74">
        <v>33</v>
      </c>
      <c r="C16" s="74" t="s">
        <v>42</v>
      </c>
      <c r="D16" s="74">
        <v>64</v>
      </c>
      <c r="E16" s="74">
        <v>0</v>
      </c>
      <c r="F16" s="74">
        <v>2.0706000000000002</v>
      </c>
      <c r="G16" s="74">
        <v>0.15970000000000001</v>
      </c>
      <c r="H16" s="75">
        <f t="shared" si="0"/>
        <v>4.1412000000000004</v>
      </c>
      <c r="I16" s="76">
        <f t="shared" si="1"/>
        <v>0.62118000000000007</v>
      </c>
      <c r="J16" s="77">
        <f t="shared" ref="J16:J23" si="2">H16+I16</f>
        <v>4.7623800000000003</v>
      </c>
    </row>
    <row r="17" spans="2:10" ht="21.5">
      <c r="B17" s="74">
        <f t="shared" ref="B17:B22" si="3">+D16+1</f>
        <v>65</v>
      </c>
      <c r="C17" s="74" t="s">
        <v>42</v>
      </c>
      <c r="D17" s="74">
        <v>109</v>
      </c>
      <c r="E17" s="74">
        <v>0</v>
      </c>
      <c r="F17" s="74">
        <v>2.8891</v>
      </c>
      <c r="G17" s="74">
        <v>0.1489</v>
      </c>
      <c r="H17" s="75">
        <f t="shared" si="0"/>
        <v>5.7782</v>
      </c>
      <c r="I17" s="76">
        <f t="shared" si="1"/>
        <v>0.86673</v>
      </c>
      <c r="J17" s="77">
        <f t="shared" si="2"/>
        <v>6.6449300000000004</v>
      </c>
    </row>
    <row r="18" spans="2:10" ht="21.5">
      <c r="B18" s="74">
        <f t="shared" si="3"/>
        <v>110</v>
      </c>
      <c r="C18" s="74" t="s">
        <v>42</v>
      </c>
      <c r="D18" s="74">
        <v>149</v>
      </c>
      <c r="E18" s="74">
        <v>0</v>
      </c>
      <c r="F18" s="74">
        <v>4.0864000000000003</v>
      </c>
      <c r="G18" s="74">
        <v>0.14249999999999999</v>
      </c>
      <c r="H18" s="75">
        <f t="shared" si="0"/>
        <v>8.1728000000000005</v>
      </c>
      <c r="I18" s="76">
        <f t="shared" si="1"/>
        <v>1.2259200000000001</v>
      </c>
      <c r="J18" s="77">
        <f t="shared" si="2"/>
        <v>9.3987200000000009</v>
      </c>
    </row>
    <row r="19" spans="2:10" ht="21.5">
      <c r="B19" s="74">
        <f t="shared" si="3"/>
        <v>150</v>
      </c>
      <c r="C19" s="74" t="s">
        <v>42</v>
      </c>
      <c r="D19" s="74">
        <v>199</v>
      </c>
      <c r="E19" s="74"/>
      <c r="F19" s="74">
        <v>8.0870999999999995</v>
      </c>
      <c r="G19" s="74">
        <v>0.1193</v>
      </c>
      <c r="H19" s="75">
        <f t="shared" si="0"/>
        <v>16.174199999999999</v>
      </c>
      <c r="I19" s="76">
        <f t="shared" si="1"/>
        <v>2.4261299999999997</v>
      </c>
      <c r="J19" s="77">
        <f t="shared" si="2"/>
        <v>18.60033</v>
      </c>
    </row>
    <row r="20" spans="2:10" ht="21.5">
      <c r="B20" s="74">
        <f t="shared" si="3"/>
        <v>200</v>
      </c>
      <c r="C20" s="74" t="s">
        <v>42</v>
      </c>
      <c r="D20" s="74">
        <v>300</v>
      </c>
      <c r="E20" s="74">
        <v>0</v>
      </c>
      <c r="F20" s="74">
        <v>7.7576999999999998</v>
      </c>
      <c r="G20" s="74">
        <v>0.12089999999999999</v>
      </c>
      <c r="H20" s="75">
        <f t="shared" si="0"/>
        <v>15.5154</v>
      </c>
      <c r="I20" s="76">
        <f t="shared" si="1"/>
        <v>2.3273099999999998</v>
      </c>
      <c r="J20" s="77">
        <f t="shared" si="2"/>
        <v>17.84271</v>
      </c>
    </row>
    <row r="21" spans="2:10" ht="21.5">
      <c r="B21" s="74">
        <f t="shared" si="3"/>
        <v>301</v>
      </c>
      <c r="C21" s="74" t="s">
        <v>42</v>
      </c>
      <c r="D21" s="74">
        <v>499</v>
      </c>
      <c r="E21" s="74">
        <v>0</v>
      </c>
      <c r="F21" s="74">
        <v>13.651400000000001</v>
      </c>
      <c r="G21" s="74">
        <v>0.10299999999999999</v>
      </c>
      <c r="H21" s="75">
        <f t="shared" si="0"/>
        <v>27.302800000000001</v>
      </c>
      <c r="I21" s="76">
        <f>H21*15%</f>
        <v>4.0954199999999998</v>
      </c>
      <c r="J21" s="77">
        <f t="shared" si="2"/>
        <v>31.398220000000002</v>
      </c>
    </row>
    <row r="22" spans="2:10" ht="21.5">
      <c r="B22" s="74">
        <f t="shared" si="3"/>
        <v>500</v>
      </c>
      <c r="C22" s="74" t="s">
        <v>42</v>
      </c>
      <c r="D22" s="74">
        <v>799</v>
      </c>
      <c r="E22" s="74">
        <v>1</v>
      </c>
      <c r="F22" s="78">
        <v>18.444900000000001</v>
      </c>
      <c r="G22" s="74">
        <v>9.2100000000000001E-2</v>
      </c>
      <c r="H22" s="75">
        <f t="shared" si="0"/>
        <v>37.073999999999998</v>
      </c>
      <c r="I22" s="76">
        <f t="shared" ref="I22" si="4">H22*15%</f>
        <v>5.5610999999999997</v>
      </c>
      <c r="J22" s="77">
        <f t="shared" si="2"/>
        <v>42.635099999999994</v>
      </c>
    </row>
    <row r="23" spans="2:10" ht="21.5">
      <c r="B23" s="74">
        <f>+D22+1</f>
        <v>800</v>
      </c>
      <c r="C23" s="74" t="s">
        <v>42</v>
      </c>
      <c r="D23" s="74">
        <v>1999</v>
      </c>
      <c r="E23" s="74">
        <v>936</v>
      </c>
      <c r="F23" s="78">
        <v>32.204099999999997</v>
      </c>
      <c r="G23" s="74">
        <v>7.5499999999999998E-2</v>
      </c>
      <c r="H23" s="75">
        <f t="shared" si="0"/>
        <v>205.74419999999998</v>
      </c>
      <c r="I23" s="76">
        <f>H23*15%</f>
        <v>30.861629999999995</v>
      </c>
      <c r="J23" s="77">
        <f t="shared" si="2"/>
        <v>236.60582999999997</v>
      </c>
    </row>
    <row r="24" spans="2:10">
      <c r="J24" s="79">
        <f>J23*2</f>
        <v>473.21165999999994</v>
      </c>
    </row>
  </sheetData>
  <mergeCells count="5">
    <mergeCell ref="B10:J10"/>
    <mergeCell ref="A1:A7"/>
    <mergeCell ref="B1:G7"/>
    <mergeCell ref="I2:J6"/>
    <mergeCell ref="O2:P6"/>
  </mergeCell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076D-4ACB-403C-8389-86988232CEB4}">
  <dimension ref="A1:X82"/>
  <sheetViews>
    <sheetView zoomScale="120" zoomScaleNormal="120" workbookViewId="0">
      <selection activeCell="L8" sqref="L8"/>
    </sheetView>
  </sheetViews>
  <sheetFormatPr baseColWidth="10" defaultColWidth="11.453125" defaultRowHeight="12.5"/>
  <cols>
    <col min="1" max="10" width="11.453125" style="42"/>
    <col min="11" max="24" width="11.453125" style="41"/>
    <col min="25" max="16384" width="11.453125" style="42"/>
  </cols>
  <sheetData>
    <row r="1" spans="1:24" ht="99" customHeight="1">
      <c r="A1" s="41"/>
      <c r="B1" s="41"/>
      <c r="C1" s="41"/>
      <c r="D1" s="41"/>
      <c r="E1" s="41"/>
      <c r="F1" s="41"/>
      <c r="G1" s="41"/>
      <c r="H1" s="41"/>
      <c r="J1" s="41"/>
    </row>
    <row r="2" spans="1:24" s="4" customFormat="1" ht="18.5">
      <c r="A2" s="136" t="s">
        <v>60</v>
      </c>
      <c r="B2" s="136"/>
      <c r="C2" s="136"/>
      <c r="D2" s="136"/>
      <c r="E2" s="136"/>
      <c r="F2" s="136"/>
      <c r="G2" s="136"/>
      <c r="H2" s="136"/>
      <c r="I2" s="136"/>
      <c r="J2" s="136"/>
      <c r="K2" s="43"/>
      <c r="L2" s="43"/>
      <c r="M2" s="44"/>
      <c r="N2" s="43"/>
      <c r="O2" s="43"/>
      <c r="P2" s="43"/>
      <c r="Q2" s="43"/>
      <c r="R2" s="43"/>
      <c r="S2" s="43"/>
      <c r="T2" s="43"/>
      <c r="U2" s="43"/>
      <c r="V2" s="43"/>
      <c r="W2" s="43"/>
      <c r="X2" s="43"/>
    </row>
    <row r="3" spans="1:24" s="4" customFormat="1" ht="22.5" customHeight="1">
      <c r="A3" s="45"/>
      <c r="B3" s="45"/>
      <c r="C3" s="45"/>
      <c r="D3" s="45"/>
      <c r="E3" s="45"/>
      <c r="F3" s="45"/>
      <c r="G3" s="45"/>
      <c r="H3" s="45"/>
      <c r="I3" s="43"/>
      <c r="J3" s="43"/>
      <c r="K3" s="43"/>
      <c r="L3" s="43"/>
      <c r="M3" s="43"/>
      <c r="N3" s="43"/>
      <c r="O3" s="43"/>
      <c r="P3" s="43"/>
      <c r="Q3" s="43"/>
      <c r="R3" s="43"/>
      <c r="S3" s="43"/>
      <c r="T3" s="43"/>
      <c r="U3" s="43"/>
      <c r="V3" s="43"/>
      <c r="W3" s="43"/>
      <c r="X3" s="43"/>
    </row>
    <row r="4" spans="1:24" s="4" customFormat="1" ht="21">
      <c r="A4" s="137" t="s">
        <v>43</v>
      </c>
      <c r="B4" s="138"/>
      <c r="C4" s="138"/>
      <c r="D4" s="138"/>
      <c r="E4" s="138"/>
      <c r="F4" s="138"/>
      <c r="G4" s="138"/>
      <c r="H4" s="138"/>
      <c r="I4" s="138"/>
      <c r="J4" s="139"/>
      <c r="K4" s="43"/>
      <c r="L4" s="43"/>
      <c r="M4" s="43"/>
      <c r="N4" s="43"/>
      <c r="O4" s="43"/>
      <c r="P4" s="43"/>
      <c r="Q4" s="43"/>
      <c r="R4" s="43"/>
      <c r="S4" s="43"/>
      <c r="T4" s="43"/>
      <c r="U4" s="43"/>
      <c r="V4" s="43"/>
      <c r="W4" s="43"/>
      <c r="X4" s="43"/>
    </row>
    <row r="5" spans="1:24" s="4" customFormat="1" ht="18.5">
      <c r="A5" s="46"/>
      <c r="B5" s="46"/>
      <c r="C5" s="46"/>
      <c r="D5" s="46"/>
      <c r="E5" s="46"/>
      <c r="F5" s="46"/>
      <c r="G5" s="46"/>
      <c r="H5" s="46"/>
      <c r="I5" s="46"/>
      <c r="J5" s="46"/>
      <c r="K5" s="43"/>
      <c r="L5" s="43"/>
      <c r="M5" s="43"/>
      <c r="N5" s="43"/>
      <c r="O5" s="43"/>
      <c r="P5" s="43"/>
      <c r="Q5" s="43"/>
      <c r="R5" s="43"/>
      <c r="S5" s="43"/>
      <c r="T5" s="43"/>
      <c r="U5" s="43"/>
      <c r="V5" s="43"/>
      <c r="W5" s="43"/>
      <c r="X5" s="43"/>
    </row>
    <row r="6" spans="1:24" s="4" customFormat="1" ht="15.5">
      <c r="A6" s="47" t="s">
        <v>44</v>
      </c>
      <c r="B6" s="45"/>
      <c r="C6" s="45"/>
      <c r="D6" s="45"/>
      <c r="E6" s="45"/>
      <c r="F6" s="45"/>
      <c r="G6" s="45"/>
      <c r="H6" s="45"/>
      <c r="I6" s="43"/>
      <c r="J6" s="43"/>
      <c r="K6" s="43"/>
      <c r="L6" s="43"/>
      <c r="M6" s="43"/>
      <c r="N6" s="43"/>
      <c r="O6" s="43"/>
      <c r="P6" s="43"/>
      <c r="Q6" s="43"/>
      <c r="R6" s="43"/>
      <c r="S6" s="43"/>
      <c r="T6" s="43"/>
      <c r="U6" s="43"/>
      <c r="V6" s="43"/>
      <c r="W6" s="43"/>
      <c r="X6" s="43"/>
    </row>
    <row r="7" spans="1:24" s="4" customFormat="1" ht="30.75" customHeight="1">
      <c r="A7" s="140" t="s">
        <v>45</v>
      </c>
      <c r="B7" s="140"/>
      <c r="C7" s="140"/>
      <c r="D7" s="140"/>
      <c r="E7" s="140"/>
      <c r="F7" s="140"/>
      <c r="G7" s="140"/>
      <c r="H7" s="140"/>
      <c r="I7" s="140"/>
      <c r="J7" s="140"/>
      <c r="K7" s="43"/>
      <c r="L7" s="43"/>
      <c r="M7" s="43"/>
      <c r="N7" s="43"/>
      <c r="O7" s="43"/>
      <c r="P7" s="43"/>
      <c r="Q7" s="43"/>
      <c r="R7" s="43"/>
      <c r="S7" s="43"/>
      <c r="T7" s="43"/>
      <c r="U7" s="43"/>
      <c r="V7" s="43"/>
      <c r="W7" s="43"/>
      <c r="X7" s="43"/>
    </row>
    <row r="8" spans="1:24" s="4" customFormat="1" ht="30" customHeight="1">
      <c r="A8" s="141" t="s">
        <v>46</v>
      </c>
      <c r="B8" s="141"/>
      <c r="C8" s="141"/>
      <c r="D8" s="141"/>
      <c r="E8" s="141"/>
      <c r="F8" s="141"/>
      <c r="G8" s="141"/>
      <c r="H8" s="141"/>
      <c r="I8" s="141"/>
      <c r="J8" s="141"/>
      <c r="K8" s="43"/>
      <c r="L8" s="43"/>
      <c r="M8" s="43"/>
      <c r="N8" s="43"/>
      <c r="O8" s="43"/>
      <c r="P8" s="43"/>
      <c r="Q8" s="43"/>
      <c r="R8" s="43"/>
      <c r="S8" s="43"/>
      <c r="T8" s="43"/>
      <c r="U8" s="43"/>
      <c r="V8" s="43"/>
      <c r="W8" s="43"/>
      <c r="X8" s="43"/>
    </row>
    <row r="9" spans="1:24" s="4" customFormat="1" ht="14.5">
      <c r="A9" s="48" t="s">
        <v>47</v>
      </c>
      <c r="B9" s="49"/>
      <c r="C9" s="49"/>
      <c r="D9" s="49"/>
      <c r="E9" s="49"/>
      <c r="F9" s="49"/>
      <c r="G9" s="49"/>
      <c r="H9" s="49"/>
      <c r="I9" s="50"/>
      <c r="J9" s="50"/>
      <c r="K9" s="43"/>
      <c r="L9" s="43"/>
      <c r="M9" s="43"/>
      <c r="N9" s="43"/>
      <c r="O9" s="43"/>
      <c r="P9" s="43"/>
      <c r="Q9" s="43"/>
      <c r="R9" s="43"/>
      <c r="S9" s="43"/>
      <c r="T9" s="43"/>
      <c r="U9" s="43"/>
      <c r="V9" s="43"/>
      <c r="W9" s="43"/>
      <c r="X9" s="43"/>
    </row>
    <row r="10" spans="1:24" s="4" customFormat="1" ht="14.5">
      <c r="A10" s="51"/>
      <c r="B10" s="45"/>
      <c r="C10" s="45"/>
      <c r="D10" s="45"/>
      <c r="E10" s="45"/>
      <c r="F10" s="45"/>
      <c r="G10" s="45"/>
      <c r="H10" s="45"/>
      <c r="I10" s="43"/>
      <c r="J10" s="43"/>
      <c r="K10" s="43"/>
      <c r="L10" s="43"/>
      <c r="M10" s="43"/>
      <c r="N10" s="43"/>
      <c r="O10" s="43"/>
      <c r="P10" s="43"/>
      <c r="Q10" s="43"/>
      <c r="R10" s="43"/>
      <c r="S10" s="43"/>
      <c r="T10" s="43"/>
      <c r="U10" s="43"/>
      <c r="V10" s="43"/>
      <c r="W10" s="43"/>
      <c r="X10" s="43"/>
    </row>
    <row r="11" spans="1:24" s="4" customFormat="1" ht="15.5">
      <c r="A11" s="47" t="s">
        <v>48</v>
      </c>
      <c r="B11" s="45"/>
      <c r="C11" s="45"/>
      <c r="D11" s="45"/>
      <c r="E11" s="45"/>
      <c r="F11" s="45"/>
      <c r="G11" s="45"/>
      <c r="H11" s="45"/>
      <c r="I11" s="43"/>
      <c r="J11" s="43"/>
      <c r="K11" s="43"/>
      <c r="L11" s="43"/>
      <c r="M11" s="43"/>
      <c r="N11" s="43"/>
      <c r="O11" s="43"/>
      <c r="P11" s="43"/>
      <c r="Q11" s="43"/>
      <c r="R11" s="43"/>
      <c r="S11" s="43"/>
      <c r="T11" s="43"/>
      <c r="U11" s="43"/>
      <c r="V11" s="43"/>
      <c r="W11" s="43"/>
      <c r="X11" s="43"/>
    </row>
    <row r="12" spans="1:24" s="4" customFormat="1" ht="15.5">
      <c r="A12" s="52" t="s">
        <v>49</v>
      </c>
      <c r="B12" s="45"/>
      <c r="C12" s="45"/>
      <c r="D12" s="45"/>
      <c r="E12" s="45"/>
      <c r="F12" s="45"/>
      <c r="G12" s="45"/>
      <c r="H12" s="45"/>
      <c r="I12" s="43"/>
      <c r="J12" s="43"/>
      <c r="K12" s="43"/>
      <c r="L12" s="43"/>
      <c r="M12" s="43"/>
      <c r="N12" s="43"/>
      <c r="O12" s="43"/>
      <c r="P12" s="43"/>
      <c r="Q12" s="43"/>
      <c r="R12" s="43"/>
      <c r="S12" s="43"/>
      <c r="T12" s="43"/>
      <c r="U12" s="43"/>
      <c r="V12" s="43"/>
      <c r="W12" s="43"/>
      <c r="X12" s="43"/>
    </row>
    <row r="13" spans="1:24" s="4" customFormat="1" ht="15.5">
      <c r="A13" s="134" t="s">
        <v>50</v>
      </c>
      <c r="B13" s="134"/>
      <c r="C13" s="134"/>
      <c r="D13" s="134"/>
      <c r="E13" s="134"/>
      <c r="F13" s="134"/>
      <c r="G13" s="134"/>
      <c r="H13" s="134"/>
      <c r="I13" s="134"/>
      <c r="J13" s="134"/>
      <c r="K13" s="43"/>
      <c r="L13" s="43"/>
      <c r="M13" s="43"/>
      <c r="N13" s="43"/>
      <c r="O13" s="43"/>
      <c r="P13" s="43"/>
      <c r="Q13" s="43"/>
      <c r="R13" s="43"/>
      <c r="S13" s="43"/>
      <c r="T13" s="43"/>
      <c r="U13" s="43"/>
      <c r="V13" s="43"/>
      <c r="W13" s="43"/>
      <c r="X13" s="43"/>
    </row>
    <row r="14" spans="1:24" s="4" customFormat="1" ht="15.5">
      <c r="A14" s="142" t="s">
        <v>51</v>
      </c>
      <c r="B14" s="142"/>
      <c r="C14" s="142"/>
      <c r="D14" s="142"/>
      <c r="E14" s="142"/>
      <c r="F14" s="142"/>
      <c r="G14" s="142"/>
      <c r="H14" s="142"/>
      <c r="I14" s="142"/>
      <c r="J14" s="142"/>
      <c r="K14" s="43"/>
      <c r="L14" s="43"/>
      <c r="M14" s="43"/>
      <c r="N14" s="43"/>
      <c r="O14" s="43"/>
      <c r="P14" s="43"/>
      <c r="Q14" s="43"/>
      <c r="R14" s="43"/>
      <c r="S14" s="43"/>
      <c r="T14" s="43"/>
      <c r="U14" s="43"/>
      <c r="V14" s="43"/>
      <c r="W14" s="43"/>
      <c r="X14" s="43"/>
    </row>
    <row r="15" spans="1:24" s="4" customFormat="1" ht="14.5">
      <c r="A15" s="51"/>
      <c r="B15" s="45"/>
      <c r="C15" s="45"/>
      <c r="D15" s="45"/>
      <c r="E15" s="45"/>
      <c r="F15" s="45"/>
      <c r="G15" s="45"/>
      <c r="H15" s="45"/>
      <c r="I15" s="43"/>
      <c r="J15" s="43"/>
      <c r="K15" s="43"/>
      <c r="L15" s="43"/>
      <c r="M15" s="43"/>
      <c r="N15" s="43"/>
      <c r="O15" s="43"/>
      <c r="P15" s="43"/>
      <c r="Q15" s="43"/>
      <c r="R15" s="43"/>
      <c r="S15" s="43"/>
      <c r="T15" s="43"/>
      <c r="U15" s="43"/>
      <c r="V15" s="43"/>
      <c r="W15" s="43"/>
      <c r="X15" s="43"/>
    </row>
    <row r="16" spans="1:24" s="4" customFormat="1" ht="15.5">
      <c r="A16" s="52" t="s">
        <v>52</v>
      </c>
      <c r="B16" s="45"/>
      <c r="C16" s="45"/>
      <c r="D16" s="45"/>
      <c r="E16" s="45"/>
      <c r="F16" s="45"/>
      <c r="G16" s="45"/>
      <c r="H16" s="45"/>
      <c r="I16" s="43"/>
      <c r="J16" s="43"/>
      <c r="K16" s="43"/>
      <c r="L16" s="43"/>
      <c r="M16" s="43"/>
      <c r="N16" s="43"/>
      <c r="O16" s="43"/>
      <c r="P16" s="43"/>
      <c r="Q16" s="43"/>
      <c r="R16" s="43"/>
      <c r="S16" s="43"/>
      <c r="T16" s="43"/>
      <c r="U16" s="43"/>
      <c r="V16" s="43"/>
      <c r="W16" s="43"/>
      <c r="X16" s="43"/>
    </row>
    <row r="17" spans="1:24" s="4" customFormat="1" ht="15.5">
      <c r="A17" s="53" t="s">
        <v>53</v>
      </c>
      <c r="B17" s="54"/>
      <c r="C17" s="54"/>
      <c r="D17" s="54"/>
      <c r="E17" s="54"/>
      <c r="F17" s="54"/>
      <c r="G17" s="54"/>
      <c r="H17" s="54"/>
      <c r="I17" s="54"/>
      <c r="J17" s="54"/>
      <c r="K17" s="43"/>
      <c r="L17" s="43"/>
      <c r="M17" s="43"/>
      <c r="N17" s="43"/>
      <c r="O17" s="43"/>
      <c r="P17" s="43"/>
      <c r="Q17" s="43"/>
      <c r="R17" s="43"/>
      <c r="S17" s="43"/>
      <c r="T17" s="43"/>
      <c r="U17" s="43"/>
      <c r="V17" s="43"/>
      <c r="W17" s="43"/>
      <c r="X17" s="43"/>
    </row>
    <row r="18" spans="1:24" s="4" customFormat="1" ht="20.25" customHeight="1">
      <c r="A18" s="133" t="s">
        <v>54</v>
      </c>
      <c r="B18" s="133"/>
      <c r="C18" s="133"/>
      <c r="D18" s="133"/>
      <c r="E18" s="133"/>
      <c r="F18" s="133"/>
      <c r="G18" s="133"/>
      <c r="H18" s="133"/>
      <c r="I18" s="133"/>
      <c r="J18" s="133"/>
      <c r="K18" s="43"/>
      <c r="L18" s="43"/>
      <c r="M18" s="43"/>
      <c r="N18" s="43"/>
      <c r="O18" s="43"/>
      <c r="P18" s="43"/>
      <c r="Q18" s="43"/>
      <c r="R18" s="43"/>
      <c r="S18" s="43"/>
      <c r="T18" s="43"/>
      <c r="U18" s="43"/>
      <c r="V18" s="43"/>
      <c r="W18" s="43"/>
      <c r="X18" s="43"/>
    </row>
    <row r="19" spans="1:24" s="4" customFormat="1" ht="90" customHeight="1">
      <c r="A19" s="133"/>
      <c r="B19" s="133"/>
      <c r="C19" s="133"/>
      <c r="D19" s="133"/>
      <c r="E19" s="133"/>
      <c r="F19" s="133"/>
      <c r="G19" s="133"/>
      <c r="H19" s="133"/>
      <c r="I19" s="133"/>
      <c r="J19" s="133"/>
      <c r="K19" s="43"/>
      <c r="L19" s="43"/>
      <c r="M19" s="43"/>
      <c r="N19" s="43"/>
      <c r="O19" s="43"/>
      <c r="P19" s="43"/>
      <c r="Q19" s="43"/>
      <c r="R19" s="43"/>
      <c r="S19" s="43"/>
      <c r="T19" s="43"/>
      <c r="U19" s="43"/>
      <c r="V19" s="43"/>
      <c r="W19" s="43"/>
      <c r="X19" s="43"/>
    </row>
    <row r="20" spans="1:24" s="4" customFormat="1" ht="21.75" customHeight="1">
      <c r="A20" s="134" t="s">
        <v>55</v>
      </c>
      <c r="B20" s="134"/>
      <c r="C20" s="134"/>
      <c r="D20" s="134"/>
      <c r="E20" s="134"/>
      <c r="F20" s="134"/>
      <c r="G20" s="134"/>
      <c r="H20" s="134"/>
      <c r="I20" s="134"/>
      <c r="J20" s="134"/>
      <c r="K20" s="43"/>
      <c r="L20" s="43"/>
      <c r="M20" s="43"/>
      <c r="N20" s="43"/>
      <c r="O20" s="43"/>
      <c r="P20" s="43"/>
      <c r="Q20" s="43"/>
      <c r="R20" s="43"/>
      <c r="S20" s="43"/>
      <c r="T20" s="43"/>
      <c r="U20" s="43"/>
      <c r="V20" s="43"/>
      <c r="W20" s="43"/>
      <c r="X20" s="43"/>
    </row>
    <row r="21" spans="1:24" s="4" customFormat="1" ht="33.75" customHeight="1">
      <c r="A21" s="135" t="s">
        <v>56</v>
      </c>
      <c r="B21" s="135"/>
      <c r="C21" s="135"/>
      <c r="D21" s="135"/>
      <c r="E21" s="135"/>
      <c r="F21" s="135"/>
      <c r="G21" s="135"/>
      <c r="H21" s="135"/>
      <c r="I21" s="135"/>
      <c r="J21" s="135"/>
      <c r="K21" s="43"/>
      <c r="L21" s="43"/>
      <c r="M21" s="43"/>
      <c r="N21" s="43"/>
      <c r="O21" s="43"/>
      <c r="P21" s="43"/>
      <c r="Q21" s="43"/>
      <c r="R21" s="43"/>
      <c r="S21" s="43"/>
      <c r="T21" s="43"/>
      <c r="U21" s="43"/>
      <c r="V21" s="43"/>
      <c r="W21" s="43"/>
      <c r="X21" s="43"/>
    </row>
    <row r="22" spans="1:24" s="4" customFormat="1" ht="47.25" customHeight="1">
      <c r="A22" s="135" t="s">
        <v>57</v>
      </c>
      <c r="B22" s="135"/>
      <c r="C22" s="135"/>
      <c r="D22" s="135"/>
      <c r="E22" s="135"/>
      <c r="F22" s="135"/>
      <c r="G22" s="135"/>
      <c r="H22" s="135"/>
      <c r="I22" s="135"/>
      <c r="J22" s="135"/>
      <c r="K22" s="43"/>
      <c r="L22" s="43"/>
      <c r="M22" s="43"/>
      <c r="N22" s="43"/>
      <c r="O22" s="43"/>
      <c r="P22" s="43"/>
      <c r="Q22" s="43"/>
      <c r="R22" s="43"/>
      <c r="S22" s="43"/>
      <c r="T22" s="43"/>
      <c r="U22" s="43"/>
      <c r="V22" s="43"/>
      <c r="W22" s="43"/>
      <c r="X22" s="43"/>
    </row>
    <row r="23" spans="1:24" s="4" customFormat="1" ht="14.5">
      <c r="A23" s="55"/>
      <c r="B23" s="45"/>
      <c r="C23" s="45"/>
      <c r="D23" s="45"/>
      <c r="E23" s="45"/>
      <c r="F23" s="45"/>
      <c r="G23" s="45"/>
      <c r="H23" s="45"/>
      <c r="I23" s="43"/>
      <c r="J23" s="43"/>
      <c r="K23" s="43"/>
      <c r="L23" s="43"/>
      <c r="M23" s="43"/>
      <c r="N23" s="43"/>
      <c r="O23" s="43"/>
      <c r="P23" s="43"/>
      <c r="Q23" s="43"/>
      <c r="R23" s="43"/>
      <c r="S23" s="43"/>
      <c r="T23" s="43"/>
      <c r="U23" s="43"/>
      <c r="V23" s="43"/>
      <c r="W23" s="43"/>
      <c r="X23" s="43"/>
    </row>
    <row r="24" spans="1:24" s="4" customFormat="1" ht="14.5">
      <c r="A24" s="55"/>
      <c r="B24" s="45"/>
      <c r="C24" s="45"/>
      <c r="D24" s="45"/>
      <c r="E24" s="45"/>
      <c r="F24" s="45"/>
      <c r="G24" s="45"/>
      <c r="H24" s="45"/>
      <c r="I24" s="43"/>
      <c r="J24" s="43"/>
      <c r="K24" s="43"/>
      <c r="L24" s="43"/>
      <c r="M24" s="43"/>
      <c r="N24" s="43"/>
      <c r="O24" s="43"/>
      <c r="P24" s="43"/>
      <c r="Q24" s="43"/>
      <c r="R24" s="43"/>
      <c r="S24" s="43"/>
      <c r="T24" s="43"/>
      <c r="U24" s="43"/>
      <c r="V24" s="43"/>
      <c r="W24" s="43"/>
      <c r="X24" s="43"/>
    </row>
    <row r="25" spans="1:24" s="4" customFormat="1" ht="14.5">
      <c r="A25" s="51"/>
      <c r="B25" s="45"/>
      <c r="C25" s="45"/>
      <c r="D25" s="45"/>
      <c r="E25" s="45"/>
      <c r="F25" s="45"/>
      <c r="G25" s="45"/>
      <c r="H25" s="45"/>
      <c r="I25" s="43"/>
      <c r="J25" s="43"/>
      <c r="K25" s="43"/>
      <c r="L25" s="43"/>
      <c r="M25" s="43"/>
      <c r="N25" s="43"/>
      <c r="O25" s="43"/>
      <c r="P25" s="43"/>
      <c r="Q25" s="43"/>
      <c r="R25" s="43"/>
      <c r="S25" s="43"/>
      <c r="T25" s="43"/>
      <c r="U25" s="43"/>
      <c r="V25" s="43"/>
      <c r="W25" s="43"/>
      <c r="X25" s="43"/>
    </row>
    <row r="26" spans="1:24" s="4" customFormat="1" ht="14.5">
      <c r="A26" s="45"/>
      <c r="B26" s="45"/>
      <c r="C26" s="45"/>
      <c r="D26" s="45"/>
      <c r="E26" s="45"/>
      <c r="F26" s="45"/>
      <c r="G26" s="45"/>
      <c r="H26" s="45"/>
      <c r="I26" s="43"/>
      <c r="J26" s="43"/>
      <c r="K26" s="43"/>
      <c r="L26" s="43"/>
      <c r="M26" s="43"/>
      <c r="N26" s="43"/>
      <c r="O26" s="43"/>
      <c r="P26" s="43"/>
      <c r="Q26" s="43"/>
      <c r="R26" s="43"/>
      <c r="S26" s="43"/>
      <c r="T26" s="43"/>
      <c r="U26" s="43"/>
      <c r="V26" s="43"/>
      <c r="W26" s="43"/>
      <c r="X26" s="43"/>
    </row>
    <row r="27" spans="1:24">
      <c r="A27" s="41"/>
      <c r="B27" s="41"/>
      <c r="C27" s="41"/>
      <c r="D27" s="41"/>
      <c r="E27" s="41"/>
      <c r="F27" s="41"/>
      <c r="G27" s="41"/>
      <c r="H27" s="41"/>
      <c r="I27" s="41"/>
      <c r="J27" s="41"/>
    </row>
    <row r="28" spans="1:24" s="41" customFormat="1"/>
    <row r="29" spans="1:24" s="41" customFormat="1"/>
    <row r="30" spans="1:24" s="41" customFormat="1"/>
    <row r="31" spans="1:24" s="41" customFormat="1"/>
    <row r="32" spans="1:24" s="41" customFormat="1"/>
    <row r="33" s="41" customFormat="1"/>
    <row r="34" s="41" customFormat="1"/>
    <row r="35" s="41" customFormat="1"/>
    <row r="36" s="41" customFormat="1"/>
    <row r="37" s="41" customFormat="1"/>
    <row r="38" s="41" customFormat="1"/>
    <row r="39" s="41" customFormat="1"/>
    <row r="40" s="41" customFormat="1"/>
    <row r="41" s="41" customFormat="1"/>
    <row r="42" s="41" customFormat="1"/>
    <row r="43" s="41" customFormat="1"/>
    <row r="44" s="41" customFormat="1"/>
    <row r="45" s="41" customFormat="1"/>
    <row r="46" s="41" customFormat="1"/>
    <row r="47" s="41" customFormat="1"/>
    <row r="48" s="41" customFormat="1"/>
    <row r="49" s="41" customFormat="1"/>
    <row r="50" s="41" customFormat="1"/>
    <row r="51" s="41" customFormat="1"/>
    <row r="52" s="41" customFormat="1"/>
    <row r="53" s="41" customFormat="1"/>
    <row r="54" s="41" customFormat="1"/>
    <row r="55" s="41" customFormat="1"/>
    <row r="56" s="41" customFormat="1"/>
    <row r="57" s="41" customFormat="1"/>
    <row r="58" s="41" customFormat="1"/>
    <row r="59" s="41" customFormat="1"/>
    <row r="60" s="41" customFormat="1"/>
    <row r="61" s="41" customFormat="1"/>
    <row r="62" s="41" customFormat="1"/>
    <row r="63" s="41" customFormat="1"/>
    <row r="64" s="41" customFormat="1"/>
    <row r="65" s="41" customFormat="1"/>
    <row r="66" s="41" customFormat="1"/>
    <row r="67" s="41" customFormat="1"/>
    <row r="68" s="41" customFormat="1"/>
    <row r="69" s="41" customFormat="1"/>
    <row r="70" s="41" customFormat="1"/>
    <row r="71" s="41" customFormat="1"/>
    <row r="72" s="41" customFormat="1"/>
    <row r="73" s="41" customFormat="1"/>
    <row r="74" s="41" customFormat="1"/>
    <row r="75" s="41" customFormat="1"/>
    <row r="76" s="41" customFormat="1"/>
    <row r="77" s="41" customFormat="1"/>
    <row r="78" s="41" customFormat="1"/>
    <row r="79" s="41" customFormat="1"/>
    <row r="80" s="41" customFormat="1"/>
    <row r="81" s="41" customFormat="1"/>
    <row r="82" s="41" customFormat="1"/>
  </sheetData>
  <sheetProtection formatCells="0" formatColumns="0" formatRows="0" insertColumns="0" insertRows="0" insertHyperlinks="0" deleteColumns="0" deleteRows="0" sort="0" autoFilter="0" pivotTables="0"/>
  <mergeCells count="10">
    <mergeCell ref="A18:J19"/>
    <mergeCell ref="A20:J20"/>
    <mergeCell ref="A21:J21"/>
    <mergeCell ref="A22:J22"/>
    <mergeCell ref="A2:J2"/>
    <mergeCell ref="A4:J4"/>
    <mergeCell ref="A7:J7"/>
    <mergeCell ref="A8:J8"/>
    <mergeCell ref="A13:J13"/>
    <mergeCell ref="A14:J14"/>
  </mergeCells>
  <printOptions horizontalCentered="1"/>
  <pageMargins left="0.74803149606299213" right="0.74803149606299213" top="0.59055118110236227" bottom="0.78740157480314965" header="0.31496062992125984" footer="0.51181102362204722"/>
  <pageSetup paperSize="9" scale="75"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4C625B552884481DE1CA55AD03121" ma:contentTypeVersion="18" ma:contentTypeDescription="Crée un document." ma:contentTypeScope="" ma:versionID="d3ea7cae0d61d4e759bc997d49a44e09">
  <xsd:schema xmlns:xsd="http://www.w3.org/2001/XMLSchema" xmlns:xs="http://www.w3.org/2001/XMLSchema" xmlns:p="http://schemas.microsoft.com/office/2006/metadata/properties" xmlns:ns2="a793376e-7cea-4f0b-b448-030f2aca1a19" xmlns:ns3="84272465-71c0-4d1b-92fc-807a4bab0348" targetNamespace="http://schemas.microsoft.com/office/2006/metadata/properties" ma:root="true" ma:fieldsID="39699d89a3ce05f320d4e745b00b26ea" ns2:_="" ns3:_="">
    <xsd:import namespace="a793376e-7cea-4f0b-b448-030f2aca1a19"/>
    <xsd:import namespace="84272465-71c0-4d1b-92fc-807a4bab03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93376e-7cea-4f0b-b448-030f2aca1a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cdc873b6-0986-4bba-bd9f-8451a19a01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272465-71c0-4d1b-92fc-807a4bab0348"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fad1f0a6-2f8d-4c25-ac3c-00ba99497af4}" ma:internalName="TaxCatchAll" ma:showField="CatchAllData" ma:web="84272465-71c0-4d1b-92fc-807a4bab03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793376e-7cea-4f0b-b448-030f2aca1a19">
      <Terms xmlns="http://schemas.microsoft.com/office/infopath/2007/PartnerControls"/>
    </lcf76f155ced4ddcb4097134ff3c332f>
    <TaxCatchAll xmlns="84272465-71c0-4d1b-92fc-807a4bab03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B00B49-BF8E-4FF6-92A8-5804446F8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93376e-7cea-4f0b-b448-030f2aca1a19"/>
    <ds:schemaRef ds:uri="84272465-71c0-4d1b-92fc-807a4bab0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BD3058-B55A-4043-BDA4-249814352C55}">
  <ds:schemaRefs>
    <ds:schemaRef ds:uri="http://purl.org/dc/dcmitype/"/>
    <ds:schemaRef ds:uri="http://www.w3.org/XML/1998/namespace"/>
    <ds:schemaRef ds:uri="http://schemas.microsoft.com/office/2006/metadata/properties"/>
    <ds:schemaRef ds:uri="84272465-71c0-4d1b-92fc-807a4bab0348"/>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a793376e-7cea-4f0b-b448-030f2aca1a19"/>
  </ds:schemaRefs>
</ds:datastoreItem>
</file>

<file path=customXml/itemProps3.xml><?xml version="1.0" encoding="utf-8"?>
<ds:datastoreItem xmlns:ds="http://schemas.openxmlformats.org/officeDocument/2006/customXml" ds:itemID="{28A552D9-87D6-4D1E-815B-B4A59EA4A4C7}">
  <ds:schemaRefs>
    <ds:schemaRef ds:uri="http://schemas.microsoft.com/sharepoint/v3/contenttype/forms"/>
  </ds:schemaRefs>
</ds:datastoreItem>
</file>

<file path=docMetadata/LabelInfo.xml><?xml version="1.0" encoding="utf-8"?>
<clbl:labelList xmlns:clbl="http://schemas.microsoft.com/office/2020/mipLabelMetadata">
  <clbl:label id="{6424fb90-6f5d-45e4-8379-23aebb618da0}" enabled="0" method="" siteId="{6424fb90-6f5d-45e4-8379-23aebb618d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EFM 2026</vt:lpstr>
      <vt:lpstr>Calcul SNCF</vt:lpstr>
      <vt:lpstr>Bareme - COL 2026</vt:lpstr>
      <vt:lpstr>'Bareme - COL 2026'!Zone_d_impression</vt:lpstr>
      <vt:lpstr>'EFM 2026'!Zone_d_impression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Marion LIMBACH-TARIN</cp:lastModifiedBy>
  <cp:revision>1</cp:revision>
  <dcterms:created xsi:type="dcterms:W3CDTF">1996-10-21T11:03:58Z</dcterms:created>
  <dcterms:modified xsi:type="dcterms:W3CDTF">2026-07-01T12:45:54Z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0x010100D274C625B552884481DE1CA55AD03121</vt:lpwstr>
  </property>
  <property fmtid="{D5CDD505-2E9C-101B-9397-08002B2CF9AE}" pid="3" name="MediaServiceImageTags">
    <vt:lpwstr/>
  </property>
</Properties>
</file>